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75" windowWidth="17055" windowHeight="10830"/>
  </bookViews>
  <sheets>
    <sheet name="Образец 2016" sheetId="4" r:id="rId1"/>
    <sheet name="Регионы" sheetId="3" r:id="rId2"/>
    <sheet name="Страны" sheetId="1" r:id="rId3"/>
    <sheet name="Группы ТНВЭД" sheetId="2" r:id="rId4"/>
  </sheets>
  <definedNames>
    <definedName name="_xlnm._FilterDatabase" localSheetId="1" hidden="1">Регионы!$A$1:$M$88</definedName>
    <definedName name="ImExporters_Strany">Страны!$A$1:$G$214</definedName>
    <definedName name="ImExporters_TNVED">'Группы ТНВЭД'!$A$1:$G$96</definedName>
    <definedName name="VedAgents_2016_demo">'Образец 2016'!$A$1:$CT$70</definedName>
    <definedName name="Vedagents_2016kv3_Regions">Регионы!$A$1:$M$88</definedName>
  </definedNames>
  <calcPr calcId="124519"/>
</workbook>
</file>

<file path=xl/calcChain.xml><?xml version="1.0" encoding="utf-8"?>
<calcChain xmlns="http://schemas.openxmlformats.org/spreadsheetml/2006/main">
  <c r="M90" i="3"/>
  <c r="L90"/>
  <c r="K90"/>
  <c r="J90"/>
  <c r="I90"/>
  <c r="H90"/>
  <c r="G90"/>
  <c r="F90"/>
  <c r="E90"/>
  <c r="D90"/>
</calcChain>
</file>

<file path=xl/sharedStrings.xml><?xml version="1.0" encoding="utf-8"?>
<sst xmlns="http://schemas.openxmlformats.org/spreadsheetml/2006/main" count="2234" uniqueCount="1716">
  <si>
    <t>Код</t>
  </si>
  <si>
    <t>Страна-контрагент</t>
  </si>
  <si>
    <t>Участников ВЭД</t>
  </si>
  <si>
    <t>Импортёров</t>
  </si>
  <si>
    <t>Экспортёров</t>
  </si>
  <si>
    <t>CN</t>
  </si>
  <si>
    <t>Китай</t>
  </si>
  <si>
    <t>DE</t>
  </si>
  <si>
    <t>Германия</t>
  </si>
  <si>
    <t>UA</t>
  </si>
  <si>
    <t>Украина</t>
  </si>
  <si>
    <t>PL</t>
  </si>
  <si>
    <t>Польша</t>
  </si>
  <si>
    <t>LT</t>
  </si>
  <si>
    <t>Литва</t>
  </si>
  <si>
    <t>IT</t>
  </si>
  <si>
    <t>Италия</t>
  </si>
  <si>
    <t>LV</t>
  </si>
  <si>
    <t>Латвия</t>
  </si>
  <si>
    <t>US</t>
  </si>
  <si>
    <t>Соединенные Штаты</t>
  </si>
  <si>
    <t>NL</t>
  </si>
  <si>
    <t>Нидерланды</t>
  </si>
  <si>
    <t>TR</t>
  </si>
  <si>
    <t>Турция</t>
  </si>
  <si>
    <t>FI</t>
  </si>
  <si>
    <t>Финляндия</t>
  </si>
  <si>
    <t>KR</t>
  </si>
  <si>
    <t>EE</t>
  </si>
  <si>
    <t>Эстония</t>
  </si>
  <si>
    <t>GB</t>
  </si>
  <si>
    <t>Соединенное Королевство</t>
  </si>
  <si>
    <t>FR</t>
  </si>
  <si>
    <t>Франция</t>
  </si>
  <si>
    <t>CZ</t>
  </si>
  <si>
    <t>Чешская Республика</t>
  </si>
  <si>
    <t>UZ</t>
  </si>
  <si>
    <t>Узбекистан</t>
  </si>
  <si>
    <t>BE</t>
  </si>
  <si>
    <t>Бельгия</t>
  </si>
  <si>
    <t>JP</t>
  </si>
  <si>
    <t>Япония</t>
  </si>
  <si>
    <t>IN</t>
  </si>
  <si>
    <t>Индия</t>
  </si>
  <si>
    <t>ES</t>
  </si>
  <si>
    <t>Испания</t>
  </si>
  <si>
    <t>HK</t>
  </si>
  <si>
    <t>Гонконг</t>
  </si>
  <si>
    <t>TW</t>
  </si>
  <si>
    <t>Тайвань (Китай)</t>
  </si>
  <si>
    <t>AZ</t>
  </si>
  <si>
    <t>Азербайджан</t>
  </si>
  <si>
    <t>MD</t>
  </si>
  <si>
    <t>AT</t>
  </si>
  <si>
    <t>Австрия</t>
  </si>
  <si>
    <t>CH</t>
  </si>
  <si>
    <t>Швейцария</t>
  </si>
  <si>
    <t>GE</t>
  </si>
  <si>
    <t>Грузия</t>
  </si>
  <si>
    <t>TM</t>
  </si>
  <si>
    <t>Туркмения</t>
  </si>
  <si>
    <t>TJ</t>
  </si>
  <si>
    <t>Таджикистан</t>
  </si>
  <si>
    <t>IL</t>
  </si>
  <si>
    <t>Израиль</t>
  </si>
  <si>
    <t>BG</t>
  </si>
  <si>
    <t>Болгария</t>
  </si>
  <si>
    <t>SE</t>
  </si>
  <si>
    <t>Швеция</t>
  </si>
  <si>
    <t>DK</t>
  </si>
  <si>
    <t>Дания</t>
  </si>
  <si>
    <t>HU</t>
  </si>
  <si>
    <t>Венгрия</t>
  </si>
  <si>
    <t>RS</t>
  </si>
  <si>
    <t>Сербия</t>
  </si>
  <si>
    <t>SK</t>
  </si>
  <si>
    <t>Словакия</t>
  </si>
  <si>
    <t>VN</t>
  </si>
  <si>
    <t>Вьетнам</t>
  </si>
  <si>
    <t>CA</t>
  </si>
  <si>
    <t>Канада</t>
  </si>
  <si>
    <t>MN</t>
  </si>
  <si>
    <t>Монголия</t>
  </si>
  <si>
    <t>TH</t>
  </si>
  <si>
    <t>Таиланд</t>
  </si>
  <si>
    <t>AE</t>
  </si>
  <si>
    <t>BR</t>
  </si>
  <si>
    <t>Бразилия</t>
  </si>
  <si>
    <t>EG</t>
  </si>
  <si>
    <t>Египет</t>
  </si>
  <si>
    <t>MY</t>
  </si>
  <si>
    <t>Малайзия</t>
  </si>
  <si>
    <t>IR</t>
  </si>
  <si>
    <t>ID</t>
  </si>
  <si>
    <t>Индонезия</t>
  </si>
  <si>
    <t>RO</t>
  </si>
  <si>
    <t>Румыния</t>
  </si>
  <si>
    <t>SI</t>
  </si>
  <si>
    <t>Словения</t>
  </si>
  <si>
    <t>AB</t>
  </si>
  <si>
    <t>Абхазия</t>
  </si>
  <si>
    <t>GR</t>
  </si>
  <si>
    <t>Греция</t>
  </si>
  <si>
    <t>SG</t>
  </si>
  <si>
    <t>Сингапур</t>
  </si>
  <si>
    <t>AR</t>
  </si>
  <si>
    <t>Аргентина</t>
  </si>
  <si>
    <t>PT</t>
  </si>
  <si>
    <t>Португалия</t>
  </si>
  <si>
    <t>NO</t>
  </si>
  <si>
    <t>Норвегия</t>
  </si>
  <si>
    <t>PK</t>
  </si>
  <si>
    <t>Пакистан</t>
  </si>
  <si>
    <t>CL</t>
  </si>
  <si>
    <t>Чили</t>
  </si>
  <si>
    <t>AU</t>
  </si>
  <si>
    <t>Австралия</t>
  </si>
  <si>
    <t>ZA</t>
  </si>
  <si>
    <t>Южная Африка</t>
  </si>
  <si>
    <t>HR</t>
  </si>
  <si>
    <t>Хорватия</t>
  </si>
  <si>
    <t>MX</t>
  </si>
  <si>
    <t>Мексика</t>
  </si>
  <si>
    <t>IE</t>
  </si>
  <si>
    <t>Ирландия</t>
  </si>
  <si>
    <t>MA</t>
  </si>
  <si>
    <t>Марокко</t>
  </si>
  <si>
    <t>PE</t>
  </si>
  <si>
    <t>Перу</t>
  </si>
  <si>
    <t>PH</t>
  </si>
  <si>
    <t>Филиппины</t>
  </si>
  <si>
    <t>NZ</t>
  </si>
  <si>
    <t>Новая Зеландия</t>
  </si>
  <si>
    <t>LK</t>
  </si>
  <si>
    <t>Шри-Ланка</t>
  </si>
  <si>
    <t>LU</t>
  </si>
  <si>
    <t>Люксембург</t>
  </si>
  <si>
    <t>EC</t>
  </si>
  <si>
    <t>Эквадор</t>
  </si>
  <si>
    <t>CY</t>
  </si>
  <si>
    <t>Кипр</t>
  </si>
  <si>
    <t>PY</t>
  </si>
  <si>
    <t>Парагвай</t>
  </si>
  <si>
    <t>SA</t>
  </si>
  <si>
    <t>Саудовская Аравия</t>
  </si>
  <si>
    <t>LB</t>
  </si>
  <si>
    <t>Ливан</t>
  </si>
  <si>
    <t>BD</t>
  </si>
  <si>
    <t>Бангладеш</t>
  </si>
  <si>
    <t>UY</t>
  </si>
  <si>
    <t>Уругвай</t>
  </si>
  <si>
    <t>CO</t>
  </si>
  <si>
    <t>Колумбия</t>
  </si>
  <si>
    <t>MK</t>
  </si>
  <si>
    <t>Республика Македония</t>
  </si>
  <si>
    <t>JO</t>
  </si>
  <si>
    <t>Иордания</t>
  </si>
  <si>
    <t>AF</t>
  </si>
  <si>
    <t>Афганистан</t>
  </si>
  <si>
    <t>DZ</t>
  </si>
  <si>
    <t>Алжир</t>
  </si>
  <si>
    <t>IQ</t>
  </si>
  <si>
    <t>Ирак</t>
  </si>
  <si>
    <t>OS</t>
  </si>
  <si>
    <t>Южная Осетия</t>
  </si>
  <si>
    <t>BA</t>
  </si>
  <si>
    <t>Босния и Герцеговина</t>
  </si>
  <si>
    <t>TN</t>
  </si>
  <si>
    <t>Тунис</t>
  </si>
  <si>
    <t>KE</t>
  </si>
  <si>
    <t>Кения</t>
  </si>
  <si>
    <t>NG</t>
  </si>
  <si>
    <t>Нигерия</t>
  </si>
  <si>
    <t>CU</t>
  </si>
  <si>
    <t>Куба</t>
  </si>
  <si>
    <t>IS</t>
  </si>
  <si>
    <t>Исландия</t>
  </si>
  <si>
    <t>KP</t>
  </si>
  <si>
    <t>Корея, Народно-Демократическая Республика</t>
  </si>
  <si>
    <t>CR</t>
  </si>
  <si>
    <t>Коста-Рика</t>
  </si>
  <si>
    <t>SY</t>
  </si>
  <si>
    <t>Сирийская Арабская Республика</t>
  </si>
  <si>
    <t>KW</t>
  </si>
  <si>
    <t>Кувейт</t>
  </si>
  <si>
    <t>PA</t>
  </si>
  <si>
    <t>Панама</t>
  </si>
  <si>
    <t>OM</t>
  </si>
  <si>
    <t>Оман</t>
  </si>
  <si>
    <t>MT</t>
  </si>
  <si>
    <t>Мальта</t>
  </si>
  <si>
    <t>GN</t>
  </si>
  <si>
    <t>Гвинея</t>
  </si>
  <si>
    <t>GH</t>
  </si>
  <si>
    <t>Гана</t>
  </si>
  <si>
    <t>TZ</t>
  </si>
  <si>
    <t>Танзания, Объединенная Республика</t>
  </si>
  <si>
    <t>ME</t>
  </si>
  <si>
    <t>Черногория</t>
  </si>
  <si>
    <t>FO</t>
  </si>
  <si>
    <t>Фарерские острова</t>
  </si>
  <si>
    <t>AL</t>
  </si>
  <si>
    <t>Албания</t>
  </si>
  <si>
    <t>ET</t>
  </si>
  <si>
    <t>Эфиопия</t>
  </si>
  <si>
    <t>CI</t>
  </si>
  <si>
    <t>Кот д'Ивуар</t>
  </si>
  <si>
    <t>MM</t>
  </si>
  <si>
    <t>Мьянма</t>
  </si>
  <si>
    <t>SD</t>
  </si>
  <si>
    <t>Судан</t>
  </si>
  <si>
    <t>QA</t>
  </si>
  <si>
    <t>Катар</t>
  </si>
  <si>
    <t>VE</t>
  </si>
  <si>
    <t>Венесуэла Боливарианская Республика</t>
  </si>
  <si>
    <t>VG</t>
  </si>
  <si>
    <t>Виргинские острова, Британские</t>
  </si>
  <si>
    <t>LY</t>
  </si>
  <si>
    <t>Ливийская Арабская Джамахирия</t>
  </si>
  <si>
    <t>DO</t>
  </si>
  <si>
    <t>Доминиканская Республика</t>
  </si>
  <si>
    <t>GT</t>
  </si>
  <si>
    <t>Гватемала</t>
  </si>
  <si>
    <t>UG</t>
  </si>
  <si>
    <t>Уганда</t>
  </si>
  <si>
    <t>NI</t>
  </si>
  <si>
    <t>Никарагуа</t>
  </si>
  <si>
    <t>AO</t>
  </si>
  <si>
    <t>Ангола</t>
  </si>
  <si>
    <t>BH</t>
  </si>
  <si>
    <t>Бахрейн</t>
  </si>
  <si>
    <t>KH</t>
  </si>
  <si>
    <t>Камбоджа</t>
  </si>
  <si>
    <t>MZ</t>
  </si>
  <si>
    <t>Мозамбик</t>
  </si>
  <si>
    <t>MR</t>
  </si>
  <si>
    <t>Мавритания</t>
  </si>
  <si>
    <t>CM</t>
  </si>
  <si>
    <t>Камерун</t>
  </si>
  <si>
    <t>SN</t>
  </si>
  <si>
    <t>Сенегал</t>
  </si>
  <si>
    <t>HN</t>
  </si>
  <si>
    <t>Гондурас</t>
  </si>
  <si>
    <t>LI</t>
  </si>
  <si>
    <t>Лихтенштейн</t>
  </si>
  <si>
    <t>YE</t>
  </si>
  <si>
    <t>Йемен</t>
  </si>
  <si>
    <t>BO</t>
  </si>
  <si>
    <t>Боливия, Многонациональное Государство</t>
  </si>
  <si>
    <t>CG</t>
  </si>
  <si>
    <t>Конго</t>
  </si>
  <si>
    <t>SM</t>
  </si>
  <si>
    <t>Сан-Марино</t>
  </si>
  <si>
    <t>BZ</t>
  </si>
  <si>
    <t>Белиз</t>
  </si>
  <si>
    <t>SC</t>
  </si>
  <si>
    <t>Сейшелы</t>
  </si>
  <si>
    <t>CD</t>
  </si>
  <si>
    <t>Конго, Демократическая Республика</t>
  </si>
  <si>
    <t>NA</t>
  </si>
  <si>
    <t>Намибия</t>
  </si>
  <si>
    <t>LA</t>
  </si>
  <si>
    <t>Лаос</t>
  </si>
  <si>
    <t>SV</t>
  </si>
  <si>
    <t>Эль-Сальвадор</t>
  </si>
  <si>
    <t>LR</t>
  </si>
  <si>
    <t>Либерия</t>
  </si>
  <si>
    <t>MG</t>
  </si>
  <si>
    <t>Мадагаскар</t>
  </si>
  <si>
    <t>GI</t>
  </si>
  <si>
    <t>Гибралтар</t>
  </si>
  <si>
    <t>GQ</t>
  </si>
  <si>
    <t>Экваториальная Гвинея</t>
  </si>
  <si>
    <t>MW</t>
  </si>
  <si>
    <t>Малави</t>
  </si>
  <si>
    <t>DJ</t>
  </si>
  <si>
    <t>Джибути</t>
  </si>
  <si>
    <t>TT</t>
  </si>
  <si>
    <t>Тринидад и Тобаго</t>
  </si>
  <si>
    <t>NP</t>
  </si>
  <si>
    <t>Непал</t>
  </si>
  <si>
    <t>PG</t>
  </si>
  <si>
    <t>Папуа-Новая Гвинея</t>
  </si>
  <si>
    <t>PS</t>
  </si>
  <si>
    <t>Палестинская территория, оккупированная</t>
  </si>
  <si>
    <t>TG</t>
  </si>
  <si>
    <t>Того</t>
  </si>
  <si>
    <t>SL</t>
  </si>
  <si>
    <t>Сьерра-Леоне</t>
  </si>
  <si>
    <t>SS</t>
  </si>
  <si>
    <t>Южный Судан</t>
  </si>
  <si>
    <t>PR</t>
  </si>
  <si>
    <t>Пуэрто-Рико</t>
  </si>
  <si>
    <t>GA</t>
  </si>
  <si>
    <t>Габон</t>
  </si>
  <si>
    <t>MU</t>
  </si>
  <si>
    <t>Маврикий</t>
  </si>
  <si>
    <t>JM</t>
  </si>
  <si>
    <t>Ямайка</t>
  </si>
  <si>
    <t>ML</t>
  </si>
  <si>
    <t>Мали</t>
  </si>
  <si>
    <t>ZM</t>
  </si>
  <si>
    <t>Замбия</t>
  </si>
  <si>
    <t>MO</t>
  </si>
  <si>
    <t>Макао</t>
  </si>
  <si>
    <t>BJ</t>
  </si>
  <si>
    <t>Бенин</t>
  </si>
  <si>
    <t>FK</t>
  </si>
  <si>
    <t>Фолклендские острова (Мальвинские)</t>
  </si>
  <si>
    <t>MC</t>
  </si>
  <si>
    <t>Монако</t>
  </si>
  <si>
    <t>RW</t>
  </si>
  <si>
    <t>Руанда</t>
  </si>
  <si>
    <t>GY</t>
  </si>
  <si>
    <t>Гайана</t>
  </si>
  <si>
    <t>GM</t>
  </si>
  <si>
    <t>Гамбия</t>
  </si>
  <si>
    <t>BN</t>
  </si>
  <si>
    <t>Бруней-Даруссалам</t>
  </si>
  <si>
    <t>SO</t>
  </si>
  <si>
    <t>Сомали</t>
  </si>
  <si>
    <t>RE</t>
  </si>
  <si>
    <t>Реюньон</t>
  </si>
  <si>
    <t>ZW</t>
  </si>
  <si>
    <t>Зимбабве</t>
  </si>
  <si>
    <t>BF</t>
  </si>
  <si>
    <t>Буркина-Фасо</t>
  </si>
  <si>
    <t>CW</t>
  </si>
  <si>
    <t>Кюрасао</t>
  </si>
  <si>
    <t>MH</t>
  </si>
  <si>
    <t>Маршалловы острова</t>
  </si>
  <si>
    <t>MV</t>
  </si>
  <si>
    <t>Мальдивы</t>
  </si>
  <si>
    <t>NC</t>
  </si>
  <si>
    <t>Новая Каледония</t>
  </si>
  <si>
    <t>GF</t>
  </si>
  <si>
    <t>Французская Гвиана</t>
  </si>
  <si>
    <t>EU</t>
  </si>
  <si>
    <t>ЕвроСоюз</t>
  </si>
  <si>
    <t>CV</t>
  </si>
  <si>
    <t>Кабо-Верде</t>
  </si>
  <si>
    <t>AD</t>
  </si>
  <si>
    <t>Андорра</t>
  </si>
  <si>
    <t>NE</t>
  </si>
  <si>
    <t>Нигер</t>
  </si>
  <si>
    <t>GL</t>
  </si>
  <si>
    <t>Гренландия</t>
  </si>
  <si>
    <t>HT</t>
  </si>
  <si>
    <t>Гаити</t>
  </si>
  <si>
    <t>JE</t>
  </si>
  <si>
    <t>Джерси</t>
  </si>
  <si>
    <t>KN</t>
  </si>
  <si>
    <t>Сент-Китс и Невис</t>
  </si>
  <si>
    <t>RU</t>
  </si>
  <si>
    <t>Россия</t>
  </si>
  <si>
    <t>SR</t>
  </si>
  <si>
    <t>Суринам</t>
  </si>
  <si>
    <t>TD</t>
  </si>
  <si>
    <t>Чад</t>
  </si>
  <si>
    <t>ST</t>
  </si>
  <si>
    <t>Сан-Томе и Принсипи</t>
  </si>
  <si>
    <t>PF</t>
  </si>
  <si>
    <t>Французская Полинезия</t>
  </si>
  <si>
    <t>WS</t>
  </si>
  <si>
    <t>Самоа</t>
  </si>
  <si>
    <t>KY</t>
  </si>
  <si>
    <t>Острова Кайман</t>
  </si>
  <si>
    <t>GP</t>
  </si>
  <si>
    <t>Гваделупа</t>
  </si>
  <si>
    <t>BI</t>
  </si>
  <si>
    <t>Бурунди</t>
  </si>
  <si>
    <t>CF</t>
  </si>
  <si>
    <t>Центрально-Африканская Республика</t>
  </si>
  <si>
    <t>BW</t>
  </si>
  <si>
    <t>Ботсвана</t>
  </si>
  <si>
    <t>DM</t>
  </si>
  <si>
    <t>Доминика</t>
  </si>
  <si>
    <t>FJ</t>
  </si>
  <si>
    <t>Фиджи</t>
  </si>
  <si>
    <t>GG</t>
  </si>
  <si>
    <t>Гернси</t>
  </si>
  <si>
    <t>BY</t>
  </si>
  <si>
    <t>Беларусь</t>
  </si>
  <si>
    <t>BS</t>
  </si>
  <si>
    <t>Багамы</t>
  </si>
  <si>
    <t>BM</t>
  </si>
  <si>
    <t>Бермуды</t>
  </si>
  <si>
    <t>AG</t>
  </si>
  <si>
    <t>Антигуа и Барбуда</t>
  </si>
  <si>
    <t>AX</t>
  </si>
  <si>
    <t>Эландские острова</t>
  </si>
  <si>
    <t>BB</t>
  </si>
  <si>
    <t>Барбадос</t>
  </si>
  <si>
    <t>MP</t>
  </si>
  <si>
    <t>Северные Марианские острова</t>
  </si>
  <si>
    <t>MQ</t>
  </si>
  <si>
    <t>Мартиника</t>
  </si>
  <si>
    <t>PW</t>
  </si>
  <si>
    <t>Палау</t>
  </si>
  <si>
    <t>SJ</t>
  </si>
  <si>
    <t>Шпицберген и Ян Майен</t>
  </si>
  <si>
    <t>VA</t>
  </si>
  <si>
    <t>Папский Престол (Государство — город Ватикан)</t>
  </si>
  <si>
    <t>VU</t>
  </si>
  <si>
    <t>Вануату</t>
  </si>
  <si>
    <t>Группа ТНВЭД</t>
  </si>
  <si>
    <t>Описание ТНВЭД</t>
  </si>
  <si>
    <t>84</t>
  </si>
  <si>
    <t>Реакторы ядерные, котлы, оборудование и механические устройства; их части</t>
  </si>
  <si>
    <t>39</t>
  </si>
  <si>
    <t>Пластмассы и изделия из них</t>
  </si>
  <si>
    <t>73</t>
  </si>
  <si>
    <t>Изделия из черных металлов</t>
  </si>
  <si>
    <t>85</t>
  </si>
  <si>
    <t>Электрические машины и оборудование, их части; звукозаписывающая и звуковоспроизводящая аппаратура, аппаратура для записи и воспроизведения телевизионного изображения и звука, их части и принадлежности</t>
  </si>
  <si>
    <t>90</t>
  </si>
  <si>
    <t>Инструменты и аппараты оптические, фотографические, кинематографические, измерительные, контрольные, прецизионные, медицинские или хирургические; их части и принадлежности</t>
  </si>
  <si>
    <t>40</t>
  </si>
  <si>
    <t>Каучук, резина и изделия из них</t>
  </si>
  <si>
    <t>94</t>
  </si>
  <si>
    <t>Мебель; постельные принадлежности, матрацы,  основы матрацные, диванные подушки и аналогичные набивные принадлежности мебели;  лампы и осветительное оборудование, в другом месте не поименованные или не включенные; световые вывески, световые таблички с име</t>
  </si>
  <si>
    <t>82</t>
  </si>
  <si>
    <t>Инструменты, приспособления, ножевые изделия, ложки и вилки из недрагоценных металлов; их части из недрагоценных металлов</t>
  </si>
  <si>
    <t>83</t>
  </si>
  <si>
    <t>Прочие изделия из недрагоценных металлов</t>
  </si>
  <si>
    <t>44</t>
  </si>
  <si>
    <t>Древесина и изделия из нее; древесный уголь</t>
  </si>
  <si>
    <t>48</t>
  </si>
  <si>
    <t>Бумага и картон; изделия из бумажной  массы, бумаги или картона</t>
  </si>
  <si>
    <t>76</t>
  </si>
  <si>
    <t>Алюминий и изделия из него</t>
  </si>
  <si>
    <t>70</t>
  </si>
  <si>
    <t>Стекло и изделия из него</t>
  </si>
  <si>
    <t>87</t>
  </si>
  <si>
    <t>Средства наземного транспорта, кроме железнодорожного или трамвайного подвижного состава, и их части и принадлежности</t>
  </si>
  <si>
    <t>49</t>
  </si>
  <si>
    <t>Печатные книги, газеты, репродукции и другие  изделия полиграфической промышленности;  рукописи, машинописные тексты и планы</t>
  </si>
  <si>
    <t>96</t>
  </si>
  <si>
    <t>Разные готовые изделия</t>
  </si>
  <si>
    <t>68</t>
  </si>
  <si>
    <t>Изделия из камня, гипса, цемента, асбеста,  слюды или аналогичных материалов</t>
  </si>
  <si>
    <t>38</t>
  </si>
  <si>
    <t>Прочие химические продукты</t>
  </si>
  <si>
    <t>63</t>
  </si>
  <si>
    <t>Прочие готовые текстильные изделия; наборы;  одежда и текстильные изделия,  бывшие в употреблении; тряпье</t>
  </si>
  <si>
    <t>34</t>
  </si>
  <si>
    <t>Мыло, поверхностно-активные органические вещества, моющие средства, смазочные материалы, искусственные и готовые воски, составы для чистки или полировки, свечи и аналогичные изделия, пасты  для лепки, пластилин, "зубоврачебный воск" и зубоврачебные состав</t>
  </si>
  <si>
    <t>74</t>
  </si>
  <si>
    <t>Медь и изделия из нее</t>
  </si>
  <si>
    <t>69</t>
  </si>
  <si>
    <t>Керамические изделия</t>
  </si>
  <si>
    <t>32</t>
  </si>
  <si>
    <t>Экстракты дубильные или красильные;  таннины и их производные; красители, пигменты  и прочие красящие вещества; краски и лаки; шпатлевки и прочие мастики; полиграфическая краска, чернила, тушь</t>
  </si>
  <si>
    <t>42</t>
  </si>
  <si>
    <t>Изделия из кожи; шорно-седельные изделия и упряжь; дорожные принадлежности, дамские сумки и аналогичные им товары; изделия из кишок животных (кроме волокна из фиброина шелкопряда)</t>
  </si>
  <si>
    <t>72</t>
  </si>
  <si>
    <t>Черные металлы</t>
  </si>
  <si>
    <t>95</t>
  </si>
  <si>
    <t>Игрушки, игры и спортивный инвентарь;  их части и принадлежности</t>
  </si>
  <si>
    <t>56</t>
  </si>
  <si>
    <t>Вата, войлок или фетр и нетканые материалы; специальная пряжа; бечевки, веревки, канаты и тросы и изделия из них</t>
  </si>
  <si>
    <t>59</t>
  </si>
  <si>
    <t>Текстильные материалы, пропитанные, с покрытием или дублированные; текстильные изделия технического назначения</t>
  </si>
  <si>
    <t>28</t>
  </si>
  <si>
    <t>Продукты неорганической химии; соединения неорганические или органические драгоценных металлов, редкоземельных металлов, радиоактивных элементов или изотопов</t>
  </si>
  <si>
    <t>25</t>
  </si>
  <si>
    <t>Соль; сера; земли и камень; штукатурные  материалы, известь и цемент</t>
  </si>
  <si>
    <t>33</t>
  </si>
  <si>
    <t>Эфирные масла и резиноиды; парфюмерные, косметические или туалетные средства</t>
  </si>
  <si>
    <t>29</t>
  </si>
  <si>
    <t>Органические химические соединения</t>
  </si>
  <si>
    <t>27</t>
  </si>
  <si>
    <t>Топливо минеральное, нефть и продукты их перегонки; битуминозные вещества; воски минеральные</t>
  </si>
  <si>
    <t>62</t>
  </si>
  <si>
    <t>Предметы одежды и принадлежности к одежде, кроме трикотажных машинного или ручного вязания</t>
  </si>
  <si>
    <t>61</t>
  </si>
  <si>
    <t>Предметы одежды и принадлежности к одежде, трикотажные машинного или ручного вязания</t>
  </si>
  <si>
    <t>35</t>
  </si>
  <si>
    <t>Белковые вещества; модифицированные  крахмалы; клеи; ферменты</t>
  </si>
  <si>
    <t>21</t>
  </si>
  <si>
    <t>Разные пищевые продукты</t>
  </si>
  <si>
    <t>65</t>
  </si>
  <si>
    <t>Головные уборы и их части</t>
  </si>
  <si>
    <t>64</t>
  </si>
  <si>
    <t>Обувь, гетры и аналогичные изделия; их детали</t>
  </si>
  <si>
    <t>91</t>
  </si>
  <si>
    <t>Часы всех видов и их части</t>
  </si>
  <si>
    <t>54</t>
  </si>
  <si>
    <t>Химические нити; плоские и аналогичные нити  из химических текстильных материалов</t>
  </si>
  <si>
    <t>20</t>
  </si>
  <si>
    <t>Продукты переработки овощей, фруктов,  орехов или прочих частей растений</t>
  </si>
  <si>
    <t>71</t>
  </si>
  <si>
    <t>Жемчуг природный или культивированный, драгоценные или полудрагоценные камни, драгоценные металлы, металлы, плакированные драгоценными металлами, и изделия из них; бижутерия; монеты</t>
  </si>
  <si>
    <t>19</t>
  </si>
  <si>
    <t>Готовые продукты из зерна злаков, муки, крахмала  или молока; мучные кондитерские изделия</t>
  </si>
  <si>
    <t>58</t>
  </si>
  <si>
    <t>Специальные ткани; тафтинговые текстильные материалы; кружева; гобелены;  отделочные материалы; вышивки</t>
  </si>
  <si>
    <t>07</t>
  </si>
  <si>
    <t>Овощи и некоторые съедобные  корнеплоды и клубнеплоды</t>
  </si>
  <si>
    <t>22</t>
  </si>
  <si>
    <t>Алкогольные и безалкогольные напитки и уксус</t>
  </si>
  <si>
    <t>08</t>
  </si>
  <si>
    <t>Съедобные фрукты и орехи; кожура цитрусовых плодов или корки дынь</t>
  </si>
  <si>
    <t>30</t>
  </si>
  <si>
    <t>Фармацевтическая продукция</t>
  </si>
  <si>
    <t>17</t>
  </si>
  <si>
    <t>Сахар и кондитерские изделия из сахара</t>
  </si>
  <si>
    <t>12</t>
  </si>
  <si>
    <t>Масличные семена и плоды; прочие семена, плоды и зерно; лекарственные растения и растения для технических целей; солома и фураж</t>
  </si>
  <si>
    <t>09</t>
  </si>
  <si>
    <t>Кофе, чай, мате, или парагвайский чай, и пряности</t>
  </si>
  <si>
    <t>57</t>
  </si>
  <si>
    <t>Ковры и прочие текстильные напольные покрытия</t>
  </si>
  <si>
    <t>55</t>
  </si>
  <si>
    <t>Химические волокна</t>
  </si>
  <si>
    <t>15</t>
  </si>
  <si>
    <t>Жиры и масла животного или растительного происхождения и продукты их расщепления; готовые пищевые жиры; воски животного или растительного происхождения</t>
  </si>
  <si>
    <t>18</t>
  </si>
  <si>
    <t>Какао и продукты из него</t>
  </si>
  <si>
    <t>52</t>
  </si>
  <si>
    <t>Хлопок</t>
  </si>
  <si>
    <t>67</t>
  </si>
  <si>
    <t>Обработанные перья и пух и изделия из перьев  или пуха; искусственные цветы; изделия  из человеческого волоса</t>
  </si>
  <si>
    <t>81</t>
  </si>
  <si>
    <t>Прочие недрагоценные металлы;  металлокерамика; изделия из них</t>
  </si>
  <si>
    <t>66</t>
  </si>
  <si>
    <t>Зонты, солнцезащитные зонты, трости, трости-сиденья, хлысты, кнуты для верховой  езды и их части</t>
  </si>
  <si>
    <t>86</t>
  </si>
  <si>
    <t>Железнодорожные локомотивы или моторные вагоны трамвая, подвижной состав и их части; путевое оборудование и устройства для железных дорог или трамвайных путей и их части; механическое  (включая электромеханическое) сигнальное оборудование всех видов</t>
  </si>
  <si>
    <t>23</t>
  </si>
  <si>
    <t>Остатки и отходы пищевой промышленности; готовые корма для животных</t>
  </si>
  <si>
    <t>60</t>
  </si>
  <si>
    <t>Трикотажные полотна машинного  или ручного вязания</t>
  </si>
  <si>
    <t>10</t>
  </si>
  <si>
    <t>Злаки</t>
  </si>
  <si>
    <t>03</t>
  </si>
  <si>
    <t>Рыба и ракообразные, моллюски и прочие  водные беспозвоночные</t>
  </si>
  <si>
    <t>11</t>
  </si>
  <si>
    <t>Продукция мукомольно-крупяной промышленности; солод; крахмалы; инулин; пшеничная клейковина</t>
  </si>
  <si>
    <t>89</t>
  </si>
  <si>
    <t>Суда, лодки и плавучие конструкции</t>
  </si>
  <si>
    <t>46</t>
  </si>
  <si>
    <t>Изделия из соломы, альфы или прочих материалов для плетения; корзиночные изделия  и плетеные изделия</t>
  </si>
  <si>
    <t>02</t>
  </si>
  <si>
    <t>Мясо и пищевые мясные субпродукты</t>
  </si>
  <si>
    <t>04</t>
  </si>
  <si>
    <t>Молочная продукция; яйца птиц; мед натуральный; пищевые продукты животного происхождения,  в другом месте не поименованные  или не включенные</t>
  </si>
  <si>
    <t>75</t>
  </si>
  <si>
    <t>Никель и изделия из него</t>
  </si>
  <si>
    <t>16</t>
  </si>
  <si>
    <t>Готовые продукты из мяса, рыбы или ракообразных, моллюсков или прочих водных беспозвоночных</t>
  </si>
  <si>
    <t>43</t>
  </si>
  <si>
    <t>Натуральный и искусственный мех;  изделия из него</t>
  </si>
  <si>
    <t>06</t>
  </si>
  <si>
    <t>Живые деревья и другие растения; луковицы, корни и прочие аналогичные части растений; срезанные цветы и декоративная зелень</t>
  </si>
  <si>
    <t>45</t>
  </si>
  <si>
    <t>Пробка и изделия из нее</t>
  </si>
  <si>
    <t>92</t>
  </si>
  <si>
    <t>Инструменты музыкальные; их части и принадлежности</t>
  </si>
  <si>
    <t>37</t>
  </si>
  <si>
    <t>Фото- и кинотовары</t>
  </si>
  <si>
    <t>31</t>
  </si>
  <si>
    <t>Удобрения</t>
  </si>
  <si>
    <t>13</t>
  </si>
  <si>
    <t>Шеллак природный неочищенный; камеди, смолы и прочие растительные соки и экстракты</t>
  </si>
  <si>
    <t>79</t>
  </si>
  <si>
    <t>Цинк и изделия из него</t>
  </si>
  <si>
    <t>41</t>
  </si>
  <si>
    <t>Необработанные шкуры (кроме натурального  меха) и выделанная кожа</t>
  </si>
  <si>
    <t>53</t>
  </si>
  <si>
    <t>Прочие растительные текстильные волокна; бумажная пряжа и ткани из бумажной пряжи</t>
  </si>
  <si>
    <t>01</t>
  </si>
  <si>
    <t>Живые животные</t>
  </si>
  <si>
    <t>51</t>
  </si>
  <si>
    <t>Шерсть, тонкий или грубый волос животных;  пряжа и ткань, из конского волоса</t>
  </si>
  <si>
    <t>05</t>
  </si>
  <si>
    <t>Продукты животного происхождения, в другом месте не поименованные  или не включенные</t>
  </si>
  <si>
    <t>78</t>
  </si>
  <si>
    <t>Свинец и изделия из него</t>
  </si>
  <si>
    <t>80</t>
  </si>
  <si>
    <t>Олово и изделия из него</t>
  </si>
  <si>
    <t>36</t>
  </si>
  <si>
    <t>Взрывчатые вещества; пиротехнические  изделия; спички; пирофорные сплавы;  некоторые горючие вещества</t>
  </si>
  <si>
    <t>14</t>
  </si>
  <si>
    <t>Растительные материалы для изготовления плетеных изделий; прочие продукты растительного происхождения, в другом месте  не поименованные или не включенные</t>
  </si>
  <si>
    <t>26</t>
  </si>
  <si>
    <t>Руды, шлак и зола</t>
  </si>
  <si>
    <t>47</t>
  </si>
  <si>
    <t>Масса из древесины или из других волокнистых целлюлозных материалов; регенерируемые бумага или картон (макулатура и отходы)</t>
  </si>
  <si>
    <t>97</t>
  </si>
  <si>
    <t>Произведения искусства, предметы коллекционирования и антиквариат</t>
  </si>
  <si>
    <t>93</t>
  </si>
  <si>
    <t>Оружие и боеприпасы; их части и принадлежности</t>
  </si>
  <si>
    <t>24</t>
  </si>
  <si>
    <t>Табак и промышленные заменители табака</t>
  </si>
  <si>
    <t>88</t>
  </si>
  <si>
    <t>Летательные аппараты, космические  аппараты, и их части</t>
  </si>
  <si>
    <t>50</t>
  </si>
  <si>
    <t>Шелк</t>
  </si>
  <si>
    <t>Корея</t>
  </si>
  <si>
    <t>Молдова</t>
  </si>
  <si>
    <t>Иран</t>
  </si>
  <si>
    <t>KM</t>
  </si>
  <si>
    <t>Коморы</t>
  </si>
  <si>
    <t>AW</t>
  </si>
  <si>
    <t>Аруба</t>
  </si>
  <si>
    <t>GU</t>
  </si>
  <si>
    <t>Гуам</t>
  </si>
  <si>
    <t>GW</t>
  </si>
  <si>
    <t>Гвинея-Бисау</t>
  </si>
  <si>
    <t>SZ</t>
  </si>
  <si>
    <t>Свазиленд</t>
  </si>
  <si>
    <t>SX</t>
  </si>
  <si>
    <t>Синт-Мартен</t>
  </si>
  <si>
    <t>VI</t>
  </si>
  <si>
    <t>Виргинские острова, США</t>
  </si>
  <si>
    <t>LC</t>
  </si>
  <si>
    <t>Сент-Люсия</t>
  </si>
  <si>
    <t>LS</t>
  </si>
  <si>
    <t>Лесото</t>
  </si>
  <si>
    <t>CK</t>
  </si>
  <si>
    <t>Острова Кука</t>
  </si>
  <si>
    <t>EH</t>
  </si>
  <si>
    <t>Западная Сахара</t>
  </si>
  <si>
    <t>AI</t>
  </si>
  <si>
    <t>Ангилья</t>
  </si>
  <si>
    <t>BQ</t>
  </si>
  <si>
    <t>Бонайре, Саба и Синт-Эстатиус</t>
  </si>
  <si>
    <t>ОАЭ</t>
  </si>
  <si>
    <t>Деклараций по импорту (СТАТ=1)</t>
  </si>
  <si>
    <t>Декалараций по экспорту (СТАТ=1)</t>
  </si>
  <si>
    <t>Округ</t>
  </si>
  <si>
    <t>Рег код</t>
  </si>
  <si>
    <t>Регион</t>
  </si>
  <si>
    <t>С оборотом от 10 млн USD</t>
  </si>
  <si>
    <t>С оборотом от 1 до 10 млн USD</t>
  </si>
  <si>
    <t>С оборотом от 100 тыс до 1 млн USD</t>
  </si>
  <si>
    <t>С оборотом менее 100 тыс USD</t>
  </si>
  <si>
    <t>C контактами</t>
  </si>
  <si>
    <t>Процент записей с контактами</t>
  </si>
  <si>
    <t>C е-мэйлами</t>
  </si>
  <si>
    <t>ЦФО</t>
  </si>
  <si>
    <t>77</t>
  </si>
  <si>
    <t>Москва</t>
  </si>
  <si>
    <t>СЗФО</t>
  </si>
  <si>
    <t>Санкт-Петербург</t>
  </si>
  <si>
    <t>Московская область</t>
  </si>
  <si>
    <t>Калининградская область</t>
  </si>
  <si>
    <t>ДВФО</t>
  </si>
  <si>
    <t>Приморский край</t>
  </si>
  <si>
    <t>ЮФО</t>
  </si>
  <si>
    <t>Ростовская область</t>
  </si>
  <si>
    <t>Краснодарский край</t>
  </si>
  <si>
    <t>УФО</t>
  </si>
  <si>
    <t>Свердловская область</t>
  </si>
  <si>
    <t>СФО</t>
  </si>
  <si>
    <t>Новосибирская область</t>
  </si>
  <si>
    <t>ПФО</t>
  </si>
  <si>
    <t>Нижегородская область</t>
  </si>
  <si>
    <t>Челябинская область</t>
  </si>
  <si>
    <t>Республика Татарстан</t>
  </si>
  <si>
    <t>Самарская область</t>
  </si>
  <si>
    <t>Иркутская область</t>
  </si>
  <si>
    <t>Белгородская область</t>
  </si>
  <si>
    <t>Красноярский край</t>
  </si>
  <si>
    <t>Ленинградская область</t>
  </si>
  <si>
    <t>Пермская область</t>
  </si>
  <si>
    <t>Воронежская область</t>
  </si>
  <si>
    <t>Хабаровский край</t>
  </si>
  <si>
    <t>СКФО</t>
  </si>
  <si>
    <t>Ставропольский край</t>
  </si>
  <si>
    <t>Алтайский край</t>
  </si>
  <si>
    <t>Республика Башкортостан</t>
  </si>
  <si>
    <t>Смоленская область</t>
  </si>
  <si>
    <t>Сахалинская область</t>
  </si>
  <si>
    <t>Калужская область</t>
  </si>
  <si>
    <t>Владимирская область</t>
  </si>
  <si>
    <t>Амурская область</t>
  </si>
  <si>
    <t>Волгоградская область</t>
  </si>
  <si>
    <t>Саратовская область</t>
  </si>
  <si>
    <t>Псковская область</t>
  </si>
  <si>
    <t>Брянская область</t>
  </si>
  <si>
    <t>Ярославская область</t>
  </si>
  <si>
    <t>Тверская область</t>
  </si>
  <si>
    <t>Кемеровская область</t>
  </si>
  <si>
    <t>Тюменская область</t>
  </si>
  <si>
    <t>Тульская область</t>
  </si>
  <si>
    <t>Ивановская область</t>
  </si>
  <si>
    <t>Кировская область</t>
  </si>
  <si>
    <t>Омская область</t>
  </si>
  <si>
    <t>Удмуртская Республика</t>
  </si>
  <si>
    <t>Рязанская область</t>
  </si>
  <si>
    <t>Астраханская область</t>
  </si>
  <si>
    <t>Республика Карелия</t>
  </si>
  <si>
    <t>Забайкальский край</t>
  </si>
  <si>
    <t>Томская область</t>
  </si>
  <si>
    <t>Вологодская область</t>
  </si>
  <si>
    <t>Курская область</t>
  </si>
  <si>
    <t>Пензенская область</t>
  </si>
  <si>
    <t>Бурятская Республика</t>
  </si>
  <si>
    <t>Республика Дагестан</t>
  </si>
  <si>
    <t>Липецкая область</t>
  </si>
  <si>
    <t>Ульяновская область</t>
  </si>
  <si>
    <t>Чувашская Республика</t>
  </si>
  <si>
    <t>Орловская область</t>
  </si>
  <si>
    <t>Новгородская область</t>
  </si>
  <si>
    <t>Оренбургская область</t>
  </si>
  <si>
    <t>Костромская область</t>
  </si>
  <si>
    <t>Республика Северная Осетия</t>
  </si>
  <si>
    <t>Мурманская область</t>
  </si>
  <si>
    <t>Камчатский край</t>
  </si>
  <si>
    <t>КФО</t>
  </si>
  <si>
    <t>Республика Крым</t>
  </si>
  <si>
    <t>Архангельская область</t>
  </si>
  <si>
    <t>Кабардино-Балкарская Республика</t>
  </si>
  <si>
    <t>Республика Адыгея</t>
  </si>
  <si>
    <t>Тамбовская область</t>
  </si>
  <si>
    <t>Республика Марий-Эл</t>
  </si>
  <si>
    <t>Мордовская Республика</t>
  </si>
  <si>
    <t>Курганская область</t>
  </si>
  <si>
    <t>Республика Саха (Якутия)</t>
  </si>
  <si>
    <t>Республика Коми</t>
  </si>
  <si>
    <t>Еврейская автономная область</t>
  </si>
  <si>
    <t>Севастополь</t>
  </si>
  <si>
    <t>Республика Алтай</t>
  </si>
  <si>
    <t>Магаданская область</t>
  </si>
  <si>
    <t>Карачаево-Черкесская Республика</t>
  </si>
  <si>
    <t>Республика Хакасия</t>
  </si>
  <si>
    <t>Чеченская Республика</t>
  </si>
  <si>
    <t>Ингушская Республика</t>
  </si>
  <si>
    <t>Чукотский автономный округ</t>
  </si>
  <si>
    <t>Республика Тыва</t>
  </si>
  <si>
    <t>Ханты-Мансийский АО</t>
  </si>
  <si>
    <t>Ямало-Ненецкий АО</t>
  </si>
  <si>
    <t>Агинский Бурятский АО</t>
  </si>
  <si>
    <t>Республика Калмыкия</t>
  </si>
  <si>
    <t>Усть-Ордынский Бурятский АО</t>
  </si>
  <si>
    <t>Ненецкий автономный округ</t>
  </si>
  <si>
    <t>Итого</t>
  </si>
  <si>
    <t>Наименование</t>
  </si>
  <si>
    <t>Рег код Росстата</t>
  </si>
  <si>
    <t>ИНН</t>
  </si>
  <si>
    <t>ОГРН</t>
  </si>
  <si>
    <t>Адрес</t>
  </si>
  <si>
    <t>Руководитель</t>
  </si>
  <si>
    <t>Контакты</t>
  </si>
  <si>
    <t>Декларанты</t>
  </si>
  <si>
    <t>ОКПО</t>
  </si>
  <si>
    <t>Дата регистрации</t>
  </si>
  <si>
    <t>ОКВЭД</t>
  </si>
  <si>
    <t>Основной вид деятельности</t>
  </si>
  <si>
    <t>Телефон</t>
  </si>
  <si>
    <t>Факс</t>
  </si>
  <si>
    <t>Е-мэйл</t>
  </si>
  <si>
    <t>Сайт</t>
  </si>
  <si>
    <t>Актуализация данных о руководителе</t>
  </si>
  <si>
    <t>Выручка (нетто) от продажи, тыс руб, 2015 год</t>
  </si>
  <si>
    <t>Чистая прибыль (убыток), тыс руб, 2015 год</t>
  </si>
  <si>
    <t>Валюта баланса (актив), тыс руб, 2015 год</t>
  </si>
  <si>
    <t>Основные средства, тыс руб, 2015 год</t>
  </si>
  <si>
    <t>Запасы, тыс руб, 2015 год</t>
  </si>
  <si>
    <t>Краткосрочные обязательства, тыс руб, 2015 год</t>
  </si>
  <si>
    <t>Долгосрочные обязательства, тыс руб, 2015 год</t>
  </si>
  <si>
    <t>Внешнеторговый оборот, USD</t>
  </si>
  <si>
    <t>Внешнеторговый грузооборот, тонн</t>
  </si>
  <si>
    <t>Банки, обслуживающие ВЭД</t>
  </si>
  <si>
    <t>Стоимость импорта, USD</t>
  </si>
  <si>
    <t>Масса импорта, тонн</t>
  </si>
  <si>
    <t>Импорт морем, тонн</t>
  </si>
  <si>
    <t>Импорт ЖД, тонн</t>
  </si>
  <si>
    <t>Импорт автодорогой, тонн</t>
  </si>
  <si>
    <t>Импорт авиа, тонн</t>
  </si>
  <si>
    <t>Деклараций по импорту</t>
  </si>
  <si>
    <t>Товарная структура импорта</t>
  </si>
  <si>
    <t>Страновая структура импорта</t>
  </si>
  <si>
    <t>Брокеры импорта</t>
  </si>
  <si>
    <t>Импорт в январе 2016, USD</t>
  </si>
  <si>
    <t>Импорт в феврале 2016, USD</t>
  </si>
  <si>
    <t>Импорт в марте 2016, USD</t>
  </si>
  <si>
    <t>Импорт в апреле 2016, USD</t>
  </si>
  <si>
    <t>Импорт в мае 2016, USD</t>
  </si>
  <si>
    <t>Импорт в июне 2016, USD</t>
  </si>
  <si>
    <t>Импорт в июле 2016, USD</t>
  </si>
  <si>
    <t>Импорт в августе 2016, USD</t>
  </si>
  <si>
    <t>Импорт в сентябре 2016, USD</t>
  </si>
  <si>
    <t>Импорт в октябре 2016, USD</t>
  </si>
  <si>
    <t>Импорт в ноябре 2016, USD</t>
  </si>
  <si>
    <t>Импорт в декабре 2016, USD</t>
  </si>
  <si>
    <t>Импорт в январе 2016, тонн</t>
  </si>
  <si>
    <t>Импорт в феврале 2016, тонн</t>
  </si>
  <si>
    <t>Импорт в марте 2016, тонн</t>
  </si>
  <si>
    <t>Импорт в апреле 2016, тонн</t>
  </si>
  <si>
    <t>Импорт в мае 2016, тонн</t>
  </si>
  <si>
    <t>Импорт в июне 2016, тонн</t>
  </si>
  <si>
    <t>Импорт в июле 2016, тонн</t>
  </si>
  <si>
    <t>Импорт в августе 2016, тонн</t>
  </si>
  <si>
    <t>Импорт в сентябре 2016, тонн</t>
  </si>
  <si>
    <t>Импорт в октябре 2016, тонн</t>
  </si>
  <si>
    <t>Импорт в ноябре 2016, тонн</t>
  </si>
  <si>
    <t>Импорт в декабре 2016, тонн</t>
  </si>
  <si>
    <t>Стоимость экспорта, USD</t>
  </si>
  <si>
    <t>Масса экспорта, тонн</t>
  </si>
  <si>
    <t>экспорт морем, тонн</t>
  </si>
  <si>
    <t>экспорт ЖД, тонн</t>
  </si>
  <si>
    <t>экспорт автодорогой, тонн</t>
  </si>
  <si>
    <t>экспорт авиа, тонн</t>
  </si>
  <si>
    <t>Деклараций по экспорту</t>
  </si>
  <si>
    <t>Товарная структура экспорта</t>
  </si>
  <si>
    <t>Страновая структура экспорта</t>
  </si>
  <si>
    <t>Брокеры экспорта</t>
  </si>
  <si>
    <t>Экспорт в январе 2016, USD</t>
  </si>
  <si>
    <t>Экспорт в феврале 2016, USD</t>
  </si>
  <si>
    <t>Экспорт в марте 2016, USD</t>
  </si>
  <si>
    <t>Экспорт в апреле 2016, USD</t>
  </si>
  <si>
    <t>Экспорт в мае 2016, USD</t>
  </si>
  <si>
    <t>Экспорт в июне 2016, USD</t>
  </si>
  <si>
    <t>Экспорт в июле 2016, USD</t>
  </si>
  <si>
    <t>Экспорт в августе 2016, USD</t>
  </si>
  <si>
    <t>Экспорт в сентябре 2016, USD</t>
  </si>
  <si>
    <t>Экспорт в октябре 2016, USD</t>
  </si>
  <si>
    <t>Экспорт в ноябре 2016, USD</t>
  </si>
  <si>
    <t>Экспорт в декабре 2016, USD</t>
  </si>
  <si>
    <t>Экспорт в январе 2016, тонн</t>
  </si>
  <si>
    <t>Экспорт в феврале 2016, тонн</t>
  </si>
  <si>
    <t>Экспорт в марте 2016, тонн</t>
  </si>
  <si>
    <t>Экспорт в апреле 2016, тонн</t>
  </si>
  <si>
    <t>Экспорт в мае 2016, тонн</t>
  </si>
  <si>
    <t>Экспорт в июне 2016, тонн</t>
  </si>
  <si>
    <t>Экспорт в июле 2016, тонн</t>
  </si>
  <si>
    <t>Экспорт в августе 2016, тонн</t>
  </si>
  <si>
    <t>Экспорт в сентябре 2016, тонн</t>
  </si>
  <si>
    <t>Экспорт в октябре 2016, тонн</t>
  </si>
  <si>
    <t>Экспорт в ноябре 2016, тонн</t>
  </si>
  <si>
    <t>Экспорт в декабре 2016, тонн</t>
  </si>
  <si>
    <t>ООО "ДВ ТРАНСПОРТ"</t>
  </si>
  <si>
    <t>1127</t>
  </si>
  <si>
    <t>3914015559</t>
  </si>
  <si>
    <t>1053911500433</t>
  </si>
  <si>
    <t>238151, КАЛИНИНГРАДСКАЯ ОБЛАСТЬ, ЧЕРНЯХОВСК, УЛ. СТАНЦИЯ НОВЫЙ ЧЕРНЯХОВСК, 3</t>
  </si>
  <si>
    <t>ОШАРСКИЙ СЕРГЕЙ ИВАНОВИЧ</t>
  </si>
  <si>
    <t xml:space="preserve">(401) 273-32-43, (4012) 35-28-15 (4012) 73-33-19 info@dvtransport.ru </t>
  </si>
  <si>
    <t xml:space="preserve">8-962-253-2698 СОЗОНТОВ
</t>
  </si>
  <si>
    <t>76103375</t>
  </si>
  <si>
    <t>63.40</t>
  </si>
  <si>
    <t>Организация перевозок грузов</t>
  </si>
  <si>
    <t>(4012) 73-32-43 ;352815</t>
  </si>
  <si>
    <t>733319</t>
  </si>
  <si>
    <t>info@dvtransport.ru</t>
  </si>
  <si>
    <t xml:space="preserve">2557 - СИТИБАНК (86% )
,1307 - ЭНЕРГОТРАНСБАНК (13% )
,3292 - РАЙФФАЙЗЕНБАНК (2% )
</t>
  </si>
  <si>
    <t xml:space="preserve">8707 - Кузова (включая кабины) для моторных транспортных средств товарных позиций 8701 - 8705 (50% )
,8708 - Части и принадлежности моторных транспортных средств товарных позиций 8701 - 8705 (29% )
,8407 - Двигатели внутреннего сгорания с искровым зажиганием, с вращающимся или возвратно-поступательным движением поршня (8% )
,9401 - Мебель для сидения (кроме указанной в товарной позиции 9402), трансформируемая или не трансформируемая в кровати, и ее части (5% )
,8512 - 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 (3% )
,7320 - Пружины, рессоры и листы для них, из черных металлов (1% )
,9029 - 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 (1% )
</t>
  </si>
  <si>
    <t xml:space="preserve">Словакия (87% )
,Чешская Республика (13% )
</t>
  </si>
  <si>
    <t xml:space="preserve">-- - Без брокера (100% )
</t>
  </si>
  <si>
    <t xml:space="preserve">8703 - 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 (100% )
</t>
  </si>
  <si>
    <t xml:space="preserve">Китай (100% )
</t>
  </si>
  <si>
    <t>ООО "НЭКСТ"</t>
  </si>
  <si>
    <t>1145</t>
  </si>
  <si>
    <t>7701385552</t>
  </si>
  <si>
    <t>1147746076610</t>
  </si>
  <si>
    <t>127006, РОССИЯ, Г. МОСКВА, УЛ. ДОЛГОРУКОВСКАЯ , Д. 7</t>
  </si>
  <si>
    <t>ЧУРИН ДМИТРИЙ ВАСИЛЬЕВИЧ</t>
  </si>
  <si>
    <t xml:space="preserve">(904) 253-74-32   </t>
  </si>
  <si>
    <t>27569917</t>
  </si>
  <si>
    <t>52.42</t>
  </si>
  <si>
    <t>Розничная торговля одеждой</t>
  </si>
  <si>
    <t>(931) 202-85-66</t>
  </si>
  <si>
    <t xml:space="preserve">2557 - СИТИБАНК (100% )
</t>
  </si>
  <si>
    <t xml:space="preserve">6111 - Детская одежда и принадлежности к детской одежде трикотажные машинного или ручного вязания (21% )
,6110 - Свитеры, пуловеры, кардиганы, жилеты и аналогичные изделия трикотажные машинного или ручного вязания (9% )
,6109 - Майки, фуфайки с рукавами и прочие нательные фуфайки трикотажные машинного или ручного вязания (9% )
,6204 - 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 (8% )
,6203 - Костюмы, комплекты, пиджаки, блайзеры, брюки, комбинезоны с нагрудниками и лямками, бриджи и шорты (кроме купальных) мужские или для мальчиков (7% )
,6104 - 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 (5% )
,6209 - Детская одежда и принадлежности к детской одежде (5% )
,6108 - 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 (4% )
,6107 - 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 (4% )
,6103 - 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 (3% )
,6115 - 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машинного (3% )
,6205 - Рубашки мужские или для мальчиков (3% )
,6201 - 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 (3% )
,6202 - 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 (3% )
,6403 - Обувь с подошвой из резины, пластмассы, натуральной или композиционной кожи и с верхом из натуральной кожи (2% )
,6505 - Шляпы и прочие головные уборы трикотажные машинного или ручного вязания, или изготовленные из цельного куска кружева, фетра или прочего текстильного материала, с подкладкой или без, с отделкой или без (2% )
,6402 - Прочая обувь с подошвой и с верхом из резины или пластмассы (1% )
,6206 - Блузки, блузы и блузоны женские или для девочек (1% )
,6106 - Блузки, блузы и блузоны трикотажные машинного или ручного вязания, женские или для девочек (1% )
,6211 - Костюмы спортивные, лыжные и купальные; предметы одежды прочие (1% )
,6404 - Обувь с подошвой из резины, пластмассы, натуральной или композиционной кожи и с верхом из текстильных материалов (1% )
,6105 - Рубашки трикотажные машинного или ручного вязания, мужские или для мальчиков (1% )
,6112 - Костюмы спортивные, лыжные и купальные трикотажные машинного или ручного вязания (1% )
</t>
  </si>
  <si>
    <t xml:space="preserve">Соединенное Королевство (100% )
</t>
  </si>
  <si>
    <t xml:space="preserve">0103 - ООО "СПСР-ЭКСПРЕСС" (98% )
,0082 - ООО "СЭЗ-Сервис" (2% )
</t>
  </si>
  <si>
    <t xml:space="preserve">6203 - Костюмы, комплекты, пиджаки, блайзеры, брюки, комбинезоны с нагрудниками и лямками, бриджи и шорты (кроме купальных) мужские или для мальчиков (13% )
,6110 - Свитеры, пуловеры, кардиганы, жилеты и аналогичные изделия трикотажные машинного или ручного вязания (12% )
,6204 - 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 (11% )
,6111 - Детская одежда и принадлежности к детской одежде трикотажные машинного или ручного вязания (9% )
,6109 - Майки, фуфайки с рукавами и прочие нательные фуфайки трикотажные машинного или ручного вязания (8% )
,6104 - 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 (6% )
,6209 - Детская одежда и принадлежности к детской одежде (5% )
,6403 - Обувь с подошвой из резины, пластмассы, натуральной или композиционной кожи и с верхом из натуральной кожи (4% )
,6201 - 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 (4% )
,6202 - 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 (4% )
,6108 - 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 (3% )
,6505 - Шляпы и прочие головные уборы трикотажные машинного или ручного вязания, или изготовленные из цельного куска кружева, фетра или прочего текстильного материала, с подкладкой или без, с отделкой или без (2% )
,6402 - Прочая обувь с подошвой и с верхом из резины или пластмассы (2% )
,6107 - 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 (2% )
,6205 - Рубашки мужские или для мальчиков (2% )
,6103 - 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 (2% )
,6106 - Блузки, блузы и блузоны трикотажные машинного или ручного вязания, женские или для девочек (1% )
,6404 - Обувь с подошвой из резины, пластмассы, натуральной или композиционной кожи и с верхом из текстильных материалов (1% )
,6102 - Пальто, полупальто, накидки, плащи, куртки (включая лыжные), ветровки, штормовки и аналогичные изделия трикотажные машинного или ручного вязания, женские или для девочек, кроме изделий товарной позиции 6104 (1% )
,6112 - Костюмы спортивные, лыжные и купальные трикотажные машинного или ручного вязания (1% )
,6211 - Костюмы спортивные, лыжные и купальные; предметы одежды прочие (1% )
,6105 - Рубашки трикотажные машинного или ручного вязания, мужские или для мальчиков (1% )
,6115 - 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машинного (1% )
,6212 - Бюстгальтеры, пояса, корсеты, подтяжки, подвязки и аналогичные изделия и их части трикотажные машинного или ручного вязания или нетрикотажные (1% )
,6206 - Блузки, блузы и блузоны женские или для девочек (1% )
</t>
  </si>
  <si>
    <t xml:space="preserve">0082 - ООО "СЭЗ-Сервис" (100% )
</t>
  </si>
  <si>
    <t>ООО " НКМ НОЕЛЬ СИБИРЬ "</t>
  </si>
  <si>
    <t>1104</t>
  </si>
  <si>
    <t>2465085554</t>
  </si>
  <si>
    <t>1042402655855</t>
  </si>
  <si>
    <t>660111, КРАСНОЯРСКИЙ КРАЙ, Г КРАСНОЯРСК, УЛ. ПОГРАНИЧНИКОВ, Д. 37</t>
  </si>
  <si>
    <t>ГОТЬЕ ЭТЬЕН МАРИ АДРИЕН ЖАК</t>
  </si>
  <si>
    <t xml:space="preserve">(391) 274-32-97, (3912) 56-30-86 (391) 274-32-98  </t>
  </si>
  <si>
    <t xml:space="preserve">251 11 71 БАРСЕМОВ
,89135341171 БАРСЕМОВ
</t>
  </si>
  <si>
    <t>74006509</t>
  </si>
  <si>
    <t>29.22.1</t>
  </si>
  <si>
    <t>Производство кранов, кроме строительных</t>
  </si>
  <si>
    <t>(391) 274-32-97 ,563086</t>
  </si>
  <si>
    <t>(391) 274-32-98</t>
  </si>
  <si>
    <t xml:space="preserve">1481 - СБЕРБАНК РОССИИ (86% )
,3292 - РАЙФФАЙЗЕНБАНК (14% )
</t>
  </si>
  <si>
    <t xml:space="preserve">8426 - Судовые деррик-краны; краны подъемные, включая кабель-краны; фермы подъемные подвижные, погрузчики портальные и тележки, оснащенные подъемным краном (85% )
,8479 - Машины и механические устройства, имеющие индивидуальные функции, в другом месте данной группы не поименованные или не включенные (4% )
,8421 - Центрифуги, включая центробежные сушилки; оборудование и устройства для фильтрования или очистки жидкостей или газов (2% )
,7326 - Изделия прочие из черных металлов (1% )
,8431 - Части, предназначенные исключительно или в основном для оборудования товарных позиций 8425 - 8430 (1% )
,8514 - 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диэлектpи (1% )
,8537 - 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включающие (1% )
,8501 - Двигатели и генераторы электрические (кроме электрогенераторных установок) (1% )
,8544 - 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 ин (1% )
,8412 - Двигатели и силовые установки прочие (1% )
</t>
  </si>
  <si>
    <t xml:space="preserve">Китай (58% )
,Германия (40% )
,Франция (2% )
</t>
  </si>
  <si>
    <t xml:space="preserve">-- - Без брокера (98% )
,0554 - ООО "С.В.Т.С.-Альянс" (2% )
</t>
  </si>
  <si>
    <t>ЗАО "УНИГРА"</t>
  </si>
  <si>
    <t>7704245553</t>
  </si>
  <si>
    <t>1027704007198</t>
  </si>
  <si>
    <t>121099, Г., МОСКВА, УЛ. НОВЫЙ АРБАТ, Д. 34, СТР. 1</t>
  </si>
  <si>
    <t>ЧЕРВИ ВЛАДИМИР</t>
  </si>
  <si>
    <t xml:space="preserve">(095) 205-08-53 (495) 205-65-06  </t>
  </si>
  <si>
    <t>59157636</t>
  </si>
  <si>
    <t>51.70</t>
  </si>
  <si>
    <t>Прочая оптовая торговля</t>
  </si>
  <si>
    <t>(095) 205-08-53</t>
  </si>
  <si>
    <t>(495) 205-65-06</t>
  </si>
  <si>
    <t xml:space="preserve">3328 - ДОЙЧЕ БАНК (100% )
</t>
  </si>
  <si>
    <t xml:space="preserve">1806 - Шоколад и прочие готовые пищевые продукты, содержащие какао (44% )
,1517 - 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 (32% )
,1704 - Кондитерские изделия из сахара (включая белый шоколад), не содержащие какао (15% )
,1511 - Масло пальмовое и его фракции, нерафинированные или рафинированные, но без изменения химического состава (3% )
,1901 - 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поименованны (2% )
,2106 - Пищевые продукты, в другом месте не поименованные или не включенные (1% )
,3505 - 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 (1% )
,2006 - Овощи, плоды, орехи, кожура плодов и прочие части растений, консервированные в сахаре (пропитанные сахарным сиропом, засахаренные или глазированные) (1% )
</t>
  </si>
  <si>
    <t xml:space="preserve">Италия (83% )
,Нидерланды (12% )
,Германия (6% )
</t>
  </si>
  <si>
    <t xml:space="preserve">0257 - ООО "БТА" (100% )
</t>
  </si>
  <si>
    <t>ООО "ПРОМИМПЭКС"</t>
  </si>
  <si>
    <t>1165</t>
  </si>
  <si>
    <t>6623035556</t>
  </si>
  <si>
    <t>1069623037263</t>
  </si>
  <si>
    <t>622042, СВЕРДЛОВСКАЯ ОБЛАСТЬ, Г НИЖНИЙ ТАГИЛ, ЛЕНИНСКИЙ РАЙОН, УЛ ПОБЕДЫ, Д 51</t>
  </si>
  <si>
    <t>ЕГОРОВА ОЛЬГА АНАТОЛЬЕВНА</t>
  </si>
  <si>
    <t xml:space="preserve">(3435) 41-08-34 ;43-64-04,356-72-31,43--75-04   </t>
  </si>
  <si>
    <t xml:space="preserve">+79122430797 ДЕСЯТОВ
,(205-11-41 ДЕСЯТОВ
,(343)205-11-41 ДЕСЯТОВ
,79122430797 ДЕСЯТОВ
,89122430797 ДЕСЯТОВ
</t>
  </si>
  <si>
    <t>98705086</t>
  </si>
  <si>
    <t>51.56</t>
  </si>
  <si>
    <t>Оптовая торговля прочими промежуточными продуктами</t>
  </si>
  <si>
    <t>(3435) 41-08-34 ;43-64-04,356-72-31,43--75-04</t>
  </si>
  <si>
    <t xml:space="preserve">1481 - СБЕРБАНК РОССИИ (100% )
</t>
  </si>
  <si>
    <t xml:space="preserve">6903 - 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 (75% )
,6815 - 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 (11% )
,3824 - 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(5% )
,3816 - Цементы огнеупорные, растворы строительные, бетоны и аналогичные составы, кроме товаров товарной позиции 3801 (4% )
,8479 - Машины и механические устройства, имеющие индивидуальные функции, в другом месте данной группы не поименованные или не включенные (1% )
,6902 - 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 (1% )
,8412 - Двигатели и силовые установки прочие (1% )
</t>
  </si>
  <si>
    <t xml:space="preserve">Германия (95% )
,Австрия (2% )
,Латвия (1% )
,Польша (1% )
,Индия (1% )
</t>
  </si>
  <si>
    <t xml:space="preserve">-- - Без брокера (84% )
,0554 - ООО "С.В.Т.С.-Альянс" (10% )
,0338 - ООО "Трансэл" (4% )
,0451 - ООО "ЛИПЦ" (2% )
</t>
  </si>
  <si>
    <t>АО "АВАНГАРД"</t>
  </si>
  <si>
    <t>1146</t>
  </si>
  <si>
    <t>5609045550</t>
  </si>
  <si>
    <t>1055609038154</t>
  </si>
  <si>
    <t>141960, МОСКОВСКАЯ ОБЛ, ТАЛДОМСКИЙ Р-Н, ЗАПРУДНЯ РП, ЛЕНИНА УЛ, ДОМ 1, КОРПУС 37</t>
  </si>
  <si>
    <t>ЦАРЬКОВ ЕВГЕНИЙ АЛЕКСАНДРОВИЧ</t>
  </si>
  <si>
    <t xml:space="preserve">(353) 278-12-59   </t>
  </si>
  <si>
    <t xml:space="preserve">8(496)2032001 БУРЕЦ
,8(917)5920926 БУРЕЦ
</t>
  </si>
  <si>
    <t>77256557</t>
  </si>
  <si>
    <t>21.24</t>
  </si>
  <si>
    <t>Производство обоев</t>
  </si>
  <si>
    <t>(499) 704-66-46</t>
  </si>
  <si>
    <t xml:space="preserve">4802 - 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позиции (36% )
,4810 - 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 и (35% )
,3904 - Полимеры винилхлорида или прочих галогенированных олефинов, в первичных формах (12% )
,3215 - Краска полиграфическая, чернила или тушь для письма или рисования и прочие чернила, концентрированные или неконцентрированные, твердые или нетвердые (9% )
,8442 - 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для (5% )
,2917 - 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 (2% )
</t>
  </si>
  <si>
    <t xml:space="preserve">Германия (85% )
,Нидерланды (9% )
,Италия (4% )
,Финляндия (2% )
</t>
  </si>
  <si>
    <t xml:space="preserve">0554 - ООО "С.В.Т.С.-Альянс" (100% )
</t>
  </si>
  <si>
    <t xml:space="preserve">4814 - Обои и аналогичные настенные покрытия; бумага прозрачная для окон (94% )
,3506 - 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 (6% )
</t>
  </si>
  <si>
    <t xml:space="preserve">Азербайджан (46% )
,Таджикистан (18% )
,Узбекистан (15% )
,Грузия (12% )
,Молдова (6% )
,Эстония (4% )
</t>
  </si>
  <si>
    <t>ЗАО "БАЛТЦЕЛ"</t>
  </si>
  <si>
    <t>1140</t>
  </si>
  <si>
    <t>7802005550</t>
  </si>
  <si>
    <t>1037804004204</t>
  </si>
  <si>
    <t>194100, Г САНКТ-ПЕТЕРБУРГ, РАЙОН ВЫБОРГСКИЙ, МУНИЦИПАЛЬНЫЙ ОКРУГ САМПСОНИЕВСКОЕ, УЛ КАНТЕМИРОВСКАЯ, 39</t>
  </si>
  <si>
    <t>БАСКИН ГРИГОРИЙ ЛЬВОВИЧ</t>
  </si>
  <si>
    <t xml:space="preserve">(812) 327-36-05   </t>
  </si>
  <si>
    <t>20817819</t>
  </si>
  <si>
    <t>51.56.1</t>
  </si>
  <si>
    <t>Оптовая торговля бумагой и картоном</t>
  </si>
  <si>
    <t>(812) 327-36-05</t>
  </si>
  <si>
    <t xml:space="preserve">3176 - БАЛТИНВЕСТБАНК (52% )
,3251 - ПРОМСВЯЗЬБАНК (45% )
,0436 - БАНК "САНКТ-ПЕТЕРБУРГ" (4% )
</t>
  </si>
  <si>
    <t xml:space="preserve">4703 - Целлюлоза древесная, натронная или сульфатная, кроме растворимых сортов (64% )
,4810 - 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 и (27% )
,4811 - 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товар (4% )
,3906 - Акриловые полимеры в первичных формах (2% )
,5404 - 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 (2% )
</t>
  </si>
  <si>
    <t xml:space="preserve">Соединенные Штаты (41% )
,Финляндия (28% )
,Нидерланды (13% )
,Китай (10% )
,Бельгия (4% )
,Германия (3% )
,Швеция (1% )
,Люксембург (1% )
</t>
  </si>
  <si>
    <t xml:space="preserve">0374 - ООО "Юнион Логистик-Сервис" (51% )
,0240 - ООО "СК-Альянс" (18% )
,0055 - ЗАО "Фирма "ГТК-Сервис" (16% )
,0545 - ООО "ТА Еврологистика" (11% )
,0181 - ООО "Восход" (2% )
,0008 - ООО "Эврика-логистик" (1% )
,0306 - ООО "Лакор" (1% )
</t>
  </si>
  <si>
    <t>ООО "ДП КОМПАНИ"</t>
  </si>
  <si>
    <t>9701015555</t>
  </si>
  <si>
    <t>1157746962670</t>
  </si>
  <si>
    <t>101000, , Г.МОСКВА, ПЕРЕУЛОК БОЛЬШОЙ ЗЛАТОУСТИНСКИЙ, Д.1, СТР.1</t>
  </si>
  <si>
    <t>РОЦЦА КРИСТИНА</t>
  </si>
  <si>
    <t xml:space="preserve">(495) 663-92-93   </t>
  </si>
  <si>
    <t>51174629</t>
  </si>
  <si>
    <t>25.24</t>
  </si>
  <si>
    <t>Производство прочих пластмассовых изделий</t>
  </si>
  <si>
    <t>(495) 663-92-93</t>
  </si>
  <si>
    <t xml:space="preserve">3265 - МЕГАПОЛИС (100% )
</t>
  </si>
  <si>
    <t xml:space="preserve">3909 - Амино-альдегидные смолы, феноло-альдегидные смолы и полиуретаны в первичных формах (43% )
,3926 - Изделия прочие из пластмасс и изделия из прочих материалов товарных позиций 3901 - 3914 (23% )
,8302 - 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крю (20% )
,3922 - 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 (5% )
,7326 - Изделия прочие из черных металлов (5% )
,7318 - Винты, болты, гайки, глухари, ввертные крюки, заклепки, шпонки, шплинты, шайбы (включая пружинные) и аналогичные изделия, из черных металлов (2% )
,8480 - 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 (1% )
</t>
  </si>
  <si>
    <t xml:space="preserve">Сербия (34% )
,Испания (32% )
,Италия (31% )
,Польша (2% )
,Тунис (1% )
</t>
  </si>
  <si>
    <t xml:space="preserve">0730 - ООО "ТК "РУСТА-БРОКЕР"" (87% )
,0332 - ООО "ДАКСЕР-таможенный брокер" (13% )
</t>
  </si>
  <si>
    <t xml:space="preserve">3922 - 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 (91% )
,8302 - 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крю (9% )
</t>
  </si>
  <si>
    <t xml:space="preserve">Сербия (100% )
</t>
  </si>
  <si>
    <t xml:space="preserve">0730 - ООО "ТК "РУСТА-БРОКЕР"" (100% )
</t>
  </si>
  <si>
    <t>ООО "ЛОДЖИСТИК"</t>
  </si>
  <si>
    <t>1125</t>
  </si>
  <si>
    <t>3811175550</t>
  </si>
  <si>
    <t>1143850000788</t>
  </si>
  <si>
    <t>664043, ИРКУТСКАЯ ОБЛАСТЬ, ИРКУТСК, УЛ. РАКИТНАЯ, Д. 14, ОФИС 11</t>
  </si>
  <si>
    <t>КОЖЕВИН ДМИТРИЙ ЕВГЕНЬЕВИЧ</t>
  </si>
  <si>
    <t xml:space="preserve">89041366779 ЗАТОНСКИХ
,89148706016 МАТВЕЕВ
</t>
  </si>
  <si>
    <t>16833682</t>
  </si>
  <si>
    <t xml:space="preserve">2733 - ПРИМСОЦБАНК (99% )
</t>
  </si>
  <si>
    <t xml:space="preserve">8431 - Части, предназначенные исключительно или в основном для оборудования товарных позиций 8425 - 8430 (55% )
,8429 - 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 (21% )
,8483 - 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гидрот (8% )
,7315 - Цепи и их части, из черных металлов (5% )
,8421 - Центрифуги, включая центробежные сушилки; оборудование и устройства для фильтрования или очистки жидкостей или газов (3% )
,7318 - Винты, болты, гайки, глухари, ввертные крюки, заклепки, шпонки, шплинты, шайбы (включая пружинные) и аналогичные изделия, из черных металлов (2% )
,8408 - Двигатели внутреннего сгорания поршневые с воспламенением от сжатия (дизели или полудизели) (2% )
,8409 - Части, предназначенные исключительно или главным образом для двигателей товарной позиции 8407 или 8408 (1% )
,4011 - Шины и покрышки пневматические резиновые новые (1% )
,8413 - Насосы жидкостные с расходомерами или без них; подъемники жидкостей (1% )
</t>
  </si>
  <si>
    <t>ООО "АГРОПРОДУКТ"</t>
  </si>
  <si>
    <t>7715485557</t>
  </si>
  <si>
    <t>1157746438123</t>
  </si>
  <si>
    <t>129090, МОСКВА Г, КАЛАНЧЕВСКАЯ УЛ, ДОМ 32, ПОМЕЩЕНИЕ II</t>
  </si>
  <si>
    <t>КЛИМЕНОВ РУСЛАН СЕРГЕЕВИЧ</t>
  </si>
  <si>
    <t xml:space="preserve">(965) 205-80-70   </t>
  </si>
  <si>
    <t xml:space="preserve">8(925)704-7748 КЛИМЕНОВ
,89661897563 КЛИМЕНОВ
</t>
  </si>
  <si>
    <t>45101862</t>
  </si>
  <si>
    <t>51.38</t>
  </si>
  <si>
    <t>Оптовая торговля прочими пищевыми продуктами</t>
  </si>
  <si>
    <t>(965) 205-80-70</t>
  </si>
  <si>
    <t xml:space="preserve">3013 - РАЗВИТИЕ-СТОЛИЦА (94% )
,2949 - ЭКСПЕРТ БАНК (6% )
</t>
  </si>
  <si>
    <t xml:space="preserve">0702 - Томаты свежие или охлажденные (97% )
,0810 - Прочие фрукты, свежие (1% )
,0809 - Абрикосы, вишня и черешня, персики (включая нектарины), сливы и терн, свежие (1% )
,0707 - Огурцы и корнишоны, свежие или охлажденные (1% )
</t>
  </si>
  <si>
    <t xml:space="preserve">Азербайджан (100% )
</t>
  </si>
  <si>
    <t>ООО "МЕДИА СЕРВИС АБВ"</t>
  </si>
  <si>
    <t>7718185551</t>
  </si>
  <si>
    <t>1027700150444</t>
  </si>
  <si>
    <t>107014, Г.МОСКВА, Г.МОСКВА, УЛ.БОЛЬШАЯ ОСТРОУМОВСКАЯ, Д.13</t>
  </si>
  <si>
    <t>БОНДАРЕНКО АНДРЕЙ ЛЕОНИДОВИЧ</t>
  </si>
  <si>
    <t xml:space="preserve">(495)788-57-30 АНТОНОВА
</t>
  </si>
  <si>
    <t>56682492</t>
  </si>
  <si>
    <t>51.46.1</t>
  </si>
  <si>
    <t>Оптовая торговля фармацевтическими и медицинскими товарами</t>
  </si>
  <si>
    <t xml:space="preserve">1481 - СБЕРБАНК РОССИИ (97% )
,3205 - РУССКИЙ СТРОИТЕЛЬНЫЙ БАНК (1% )
</t>
  </si>
  <si>
    <t xml:space="preserve">3002 - Кровь человеческая; кровь животных, приготовленная для использования в терапевтических, профилактических или диагностических целях; сыворотки иммунные, фракции крови прочие и иммунологические продукты, модифицированные или немодифицированные, в том числе (55% )
,9018 - 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 (23% )
,9011 - Микроскопы оптические сложные, включая микроскопы для микрофотосъемки, микрокиносъемки или микропроецирования (9% )
,9022 - 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(8% )
,8422 - 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герметичной (3% )
,9019 - 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 (1% )
,8479 - Машины и механические устройства, имеющие индивидуальные функции, в другом месте данной группы не поименованные или не включенные (1% )
</t>
  </si>
  <si>
    <t xml:space="preserve">Польша (59% )
,Литва (12% )
,Финляндия (10% )
,Германия (8% )
,Франция (8% )
,Эстония (3% )
</t>
  </si>
  <si>
    <t>ООО "БАЛЕВ"</t>
  </si>
  <si>
    <t>7725645552</t>
  </si>
  <si>
    <t>5087746057383</t>
  </si>
  <si>
    <t>111024, , Г.МОСКВА, УЛ. АВИАМОТОРНАЯ, Д. 12</t>
  </si>
  <si>
    <t>ГЕНЧЕВ ПЛАМЕН СПАСОВ</t>
  </si>
  <si>
    <t xml:space="preserve">(495) 231-20-42   </t>
  </si>
  <si>
    <t>88295115</t>
  </si>
  <si>
    <t>50.30</t>
  </si>
  <si>
    <t>Торговля автомобильными деталями, узлами и принадлежностями</t>
  </si>
  <si>
    <t>(495) 231-20-42</t>
  </si>
  <si>
    <t xml:space="preserve">1000 - ВТБ (100% )
</t>
  </si>
  <si>
    <t xml:space="preserve">3307 - 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включен (99% )
,9403 - Мебель прочая и ее части (1% )
</t>
  </si>
  <si>
    <t xml:space="preserve">Болгария (100% )
</t>
  </si>
  <si>
    <t xml:space="preserve">0073 - ООО "Таможенное агентство "Континент" (100% )
</t>
  </si>
  <si>
    <t>ООО "ТРИУМФ"</t>
  </si>
  <si>
    <t>1150</t>
  </si>
  <si>
    <t>5405955551</t>
  </si>
  <si>
    <t>1155476037903</t>
  </si>
  <si>
    <t>630039, ГОРОД, НОВОСИБИРСК, УЛИЦА КРАМСКОГО Д.35</t>
  </si>
  <si>
    <t>ПОЛИТОВ МИХАИЛ БОРИСОВИЧ</t>
  </si>
  <si>
    <t xml:space="preserve">(913) 917-04-18   </t>
  </si>
  <si>
    <t>52855366</t>
  </si>
  <si>
    <t>51.11</t>
  </si>
  <si>
    <t>Деятельность агентов по оптовой торговле живыми животными, сельскохозяйственным сырьем, текстильным сырьем и полуфабрикатами</t>
  </si>
  <si>
    <t>(913) 917-04-18</t>
  </si>
  <si>
    <t xml:space="preserve">1326 - АЛЬФА-БАНК (100% )
</t>
  </si>
  <si>
    <t xml:space="preserve">3505 - 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 (97% )
,2303 - 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 (2% )
,1108 - Крахмал; инулин (1% )
</t>
  </si>
  <si>
    <t xml:space="preserve">Дания (100% )
</t>
  </si>
  <si>
    <t xml:space="preserve">0749 - ООО "КСЛ" (51% )
,0708 - ООО "ЛОГИКОН" (49% )
</t>
  </si>
  <si>
    <t>ООО "ЭЛИТЕК ЛОДЖИСТИК"</t>
  </si>
  <si>
    <t>7718745556</t>
  </si>
  <si>
    <t>1167746317310</t>
  </si>
  <si>
    <t>107370, , Г. МОСКВА, ОТКРЫТОЕ ШОССЕ, ДОМ 12, СТРОЕНИЕ 3</t>
  </si>
  <si>
    <t>Гринь Олег Николаевич</t>
  </si>
  <si>
    <t xml:space="preserve">+7 903 674-92-21   </t>
  </si>
  <si>
    <t>01601658</t>
  </si>
  <si>
    <t xml:space="preserve">46.49 </t>
  </si>
  <si>
    <t>Торговля оптовая прочими бытовыми товарами</t>
  </si>
  <si>
    <t>+7 903 674-92-21</t>
  </si>
  <si>
    <t xml:space="preserve">8467 - Инструменты ручные пневматические, гидравлические или со встроенным электрическим или неэлектрическим двигателем (31% )
,8502 - Электрогенераторные установки и вращающиеся электрические преобразователи (24% )
,8424 - 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аналогичные (7% )
,8430 - 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 (6% )
,8465 - 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 (6% )
,8515 - 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 и (4% )
,8464 - Станки для обработки камня, керамики, бетона, асбоцемента или аналогичных минеральных материалов или для холодной обработки стекла (4% )
,8414 - 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 (3% )
,8504 - Трансформаторы электрические, статические электрические преобразователи (например, выпрямители), катушки индуктивности и дроссели (2% )
,8432 - Машины сельскохозяйственные, садовые или лесохозяйственные для подготовки и обработки почвы; катки для газонов или спортплощадок (2% )
,6506 - Головные уборы прочие, с подкладкой или без подкладки или с отделкой или без отделки (2% )
,8207 - 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 (2% )
,8516 - 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 (2% )
,8508 - Пылесосы (2% )
,8466 - 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специ (1% )
,8461 - 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пои (1% )
,8413 - Насосы жидкостные с расходомерами или без них; подъемники жидкостей (1% )
</t>
  </si>
  <si>
    <t xml:space="preserve">0517 - ООО "Терминал ЕВРОТРАНССЕРВИС" (58% )
,0675 - ООО "ЛСМБРОКЕР" (42% )
</t>
  </si>
  <si>
    <t>ООО "СИСТЕМА"</t>
  </si>
  <si>
    <t>7710965550</t>
  </si>
  <si>
    <t>1147746804721</t>
  </si>
  <si>
    <t xml:space="preserve">123104, Г МОСКВА, ПЕР СЫТИНСКИЙ, Д 5//10, КОРП 6, ПОМ 7, КОМН 4 </t>
  </si>
  <si>
    <t>ВЛАСОВ НИКОЛАЙ ИВАНОВИЧ</t>
  </si>
  <si>
    <t xml:space="preserve">(927) 480-39-75   </t>
  </si>
  <si>
    <t xml:space="preserve">8(926) 330-64-03 ВЛАСОВ
</t>
  </si>
  <si>
    <t>29901617</t>
  </si>
  <si>
    <t>(927) 480-39-75</t>
  </si>
  <si>
    <t xml:space="preserve">1084 - ВЕРХНЕВОЛЖСКИЙ (100% )
</t>
  </si>
  <si>
    <t xml:space="preserve">9503 - 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 для (42% )
,3402 - 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 (9% )
,6307 - Готовые изделия прочие, включая выкройки одежды (6% )
,3920 - 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 (5% )
,6911 - Посуда столовая, кухонная и прочие хозяйственные и туалетные изделия из фарфора (5% )
,3923 - Изделия для транспортировки или упаковки товаров, из пластмасс; пробки, крышки, колпаки и другие укупорочные средства, из пластмасс (3% )
,8516 - 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 (3% )
,3405 - 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рези (3% )
,4418 - Изделия столярные и плотницкие, деревянные, строительные, включая ячеистые деревянные панели, панели напольные собранные, гонт и дранку кровельные (3% )
,7615 - 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 из ал (3% )
,4411 - Плиты древесно-волокнистые из древесины или других одревесневших материалов с добавлением или без добавления смол или других органических веществ (2% )
,8215 - Ложки, вилки, половники, шумовки, лопаточки для тортов, ножи для рыбы, масла, щипцы для сахара и аналогичные кухонные или столовые приборы (2% )
,4811 - 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товар (2% )
,8424 - 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аналогичные (2% )
,8211 - Ножи с режущими лезвиями, пилообразными или нет (включая ножи для обрезки деревьев), кроме ножей товарной позиции 8208, и лезвия для них (2% )
,6912 - Посуда столовая, кухонная и прочие хозяйственные и туалетные изделия из керамики, кроме фарфора (2% )
,9603 - 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метел (1% )
,8419 - 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 (1% )
,3926 - Изделия прочие из пластмасс и изделия из прочих материалов товарных позиций 3901 - 3914 (1% )
,6211 - Костюмы спортивные, лыжные и купальные; предметы одежды прочие (1% )
,8413 - Насосы жидкостные с расходомерами или без них; подъемники жидкостей (1% )
,7310 - 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теплотехническог (1% )
</t>
  </si>
  <si>
    <t xml:space="preserve">Латвия (53% )
,Литва (29% )
,Германия (8% )
,Эстония (8% )
,Польша (2% )
</t>
  </si>
  <si>
    <t>ЗАО "ХВД БИОТЕХ"</t>
  </si>
  <si>
    <t>7736225550</t>
  </si>
  <si>
    <t>1027736004218</t>
  </si>
  <si>
    <t>117312, , Г.МОСКВА, УЛ.ГУБКИНА, Д.14, ОФИС 63</t>
  </si>
  <si>
    <t>ХИЛЬ АЛЕКСАНДР</t>
  </si>
  <si>
    <t xml:space="preserve">(095) 232-02-50 (495) 956-57-66  </t>
  </si>
  <si>
    <t xml:space="preserve">578-16-07 БИЛЕВИЧ
,995-49-16 БИЛЕВИЧ
</t>
  </si>
  <si>
    <t>59578734</t>
  </si>
  <si>
    <t>51.18.1</t>
  </si>
  <si>
    <t>Деятельность агентов, специализирующихся на оптовой торговле фармацевтическими и медицинскими товарами, парфюмерными и косметическими товарами, включая мыло</t>
  </si>
  <si>
    <t>(095) 232-02-50</t>
  </si>
  <si>
    <t>(495) 956-57-66</t>
  </si>
  <si>
    <t xml:space="preserve">0001 - ЮНИКРЕДИТ БАНК (100% )
</t>
  </si>
  <si>
    <t xml:space="preserve">3002 - Кровь человеческая; кровь животных, приготовленная для использования в терапевтических, профилактических или диагностических целях; сыворотки иммунные, фракции крови прочие и иммунологические продукты, модифицированные или немодифицированные, в том числе (67% )
,9027 - 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 (24% )
,3402 - 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 (6% )
,3926 - Изделия прочие из пластмасс и изделия из прочих материалов товарных позиций 3901 - 3914 (1% )
,7020 - Прочие изделия из стекла (1% )
</t>
  </si>
  <si>
    <t xml:space="preserve">Швеция (89% )
,Австрия (11% )
</t>
  </si>
  <si>
    <t xml:space="preserve">0065 - ООО "Профиль-Евро" (100% )
</t>
  </si>
  <si>
    <t xml:space="preserve">9027 - 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 (99% )
,3002 - Кровь человеческая; кровь животных, приготовленная для использования в терапевтических, профилактических или диагностических целях; сыворотки иммунные, фракции крови прочие и иммунологические продукты, модифицированные или немодифицированные, в том числе (1% )
</t>
  </si>
  <si>
    <t>ООО "ВОСТОЧНАЯ ТОРГОВАЯ КОМПАНИЯ"</t>
  </si>
  <si>
    <t>1105</t>
  </si>
  <si>
    <t>2540155556</t>
  </si>
  <si>
    <t>1092540004446</t>
  </si>
  <si>
    <t>690069, ПРИМОРСКИЙ КРАЙ, ВЛАДИВОСТОК Г, ДАВЫДОВА УЛ, ДОМ 22А</t>
  </si>
  <si>
    <t>ГОЛОВАЧ ВЛАДИМИР НИКОЛАЕВИЧ</t>
  </si>
  <si>
    <t xml:space="preserve">(423) 255-73-70  vlgolovach@yandex.ru </t>
  </si>
  <si>
    <t xml:space="preserve">+79242543772 НОВОЖЕНОВА
,2599478 НОВОЖЕНОВА
,89245260070 ГОЛОВАЧ
,89841547408 ГОЛОВАЧ
</t>
  </si>
  <si>
    <t>62302473</t>
  </si>
  <si>
    <t>51.53</t>
  </si>
  <si>
    <t>Оптовая торговля лесоматериалами, строительными материалами и санитарно-техническим оборудованием</t>
  </si>
  <si>
    <t>(4232) 55-73-70</t>
  </si>
  <si>
    <t>vlgolovach@yandex.ru</t>
  </si>
  <si>
    <t xml:space="preserve">2733 - ПРИМСОЦБАНК (91% )
</t>
  </si>
  <si>
    <t xml:space="preserve">7216 - Уголки, фасонные и специальные профили из железа или нелегированной стали (91% )
,8703 - 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 (3% )
,6802 - 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порошок (2% )
,3922 - 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 (2% )
,7016 - Блоки для мощения, плиты, кирпичи, плитки и прочие изделия из прессованного или литого стекла, армированные или неармированные, используемые в строительстве; кубики стеклянные и прочие небольшие стеклянные формы, на основе или без основы, для мозаичных ил (1% )
</t>
  </si>
  <si>
    <t xml:space="preserve">-- - Без брокера (99% )
,0347 - ООО "ТИС-Лоджистик" (1% )
</t>
  </si>
  <si>
    <t>ЗАО "МАРТИНЕЛЛИ ЭТТОРЕ"</t>
  </si>
  <si>
    <t>5035025559</t>
  </si>
  <si>
    <t>1045007101655</t>
  </si>
  <si>
    <t xml:space="preserve">142505, МОСКОВСКАЯ ОБЛАСТЬ, Г ПАВЛОВСКИЙ ПОСАД, МИШУТИНСКОЕ ШОССЕ, Д 66 </t>
  </si>
  <si>
    <t>КУЛЬБАКОВА ЛАРИСА</t>
  </si>
  <si>
    <t xml:space="preserve">(916) 605-82-04, (496) 432-24-83   </t>
  </si>
  <si>
    <t xml:space="preserve">8-496(432-24-83) КУЦЕВОЛ
</t>
  </si>
  <si>
    <t>73024095</t>
  </si>
  <si>
    <t>29.24.9</t>
  </si>
  <si>
    <t>Предоставление услуг по монтажу, ремонту и техническому обслуживанию прочего оборудования общего назначения, не включенного в другие группировки</t>
  </si>
  <si>
    <t>(916) 605-82-04, (496) 432-24-83</t>
  </si>
  <si>
    <t xml:space="preserve">2216 - БАНК ИНТЕЗА (100% )
</t>
  </si>
  <si>
    <t xml:space="preserve">8474 - 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 дл (38% )
,8480 - 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 (16% )
,8412 - Двигатели и силовые установки прочие (11% )
,6804 - 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агломерированных (6% )
,3909 - Амино-альдегидные смолы, феноло-альдегидные смолы и полиуретаны в первичных формах (6% )
,8311 - 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или (5% )
,7326 - Изделия прочие из черных металлов (4% )
,8501 - Двигатели и генераторы электрические (кроме электрогенераторных установок) (2% )
,8479 - Машины и механические устройства, имеющие индивидуальные функции, в другом месте данной группы не поименованные или не включенные (2% )
,4205 - Прочие изделия из натуральной кожи или композиционной кожи (2% )
,8208 - Ножи и режущие лезвия для машин или механических приспособлений (2% )
,8516 - 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 (1% )
,8413 - Насосы жидкостные с расходомерами или без них; подъемники жидкостей (1% )
,8505 - 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сцеплени (1% )
,9031 - Измерительные или контрольные приборы, устройства и машины, в другом месте данной группы не поименованные или не включенные; проекторы профильные (1% )
,8466 - 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специ (1% )
,3926 - Изделия прочие из пластмасс и изделия из прочих материалов товарных позиций 3901 - 3914 (1% )
,7307 - Фитинги для труб или трубок (например, соединения, колена, сгоны), из черных металлов (1% )
</t>
  </si>
  <si>
    <t xml:space="preserve">Италия (100% )
</t>
  </si>
  <si>
    <t>ООО "НЕВА ХИМТРЕЙДИНГ"</t>
  </si>
  <si>
    <t>7811385555</t>
  </si>
  <si>
    <t>1077847607793</t>
  </si>
  <si>
    <t>193318, Г., САНКТ-ПЕТЕРБУРГ, УЛ.ВОРОШИЛОВА, Д.2</t>
  </si>
  <si>
    <t>БЕРКОВИЧ СЕРГЕЙ АЛЕКСАНДРОВИЧ</t>
  </si>
  <si>
    <t xml:space="preserve">(812) 331-78-35   </t>
  </si>
  <si>
    <t xml:space="preserve">3317835 ГУСАРОВ
</t>
  </si>
  <si>
    <t>82196369</t>
  </si>
  <si>
    <t>51.55</t>
  </si>
  <si>
    <t>Оптовая торговля химическими продуктам</t>
  </si>
  <si>
    <t>(812) 331-78-35</t>
  </si>
  <si>
    <t xml:space="preserve">2275 - УРАЛСИБ (98% )
</t>
  </si>
  <si>
    <t xml:space="preserve">2921 - Соединения с аминной функциональной группой (22% )
,2812 - Галогениды и галогенид оксиды неметаллов (14% )
,2923 - Соли и гидроксиды четвертичного аммониевого основания; лецитины и фосфоаминолипиды прочие, определенного или неопределенного химического состава (13% )
,3824 - 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(10% )
,2926 - Соединения, содержащие функциональную нитрильную группу (6% )
,2933 - Соединения гетероциклические, содержащие лишь гетероатом(ы) азота (6% )
,2916 - 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 (4% )
,2918 - 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 (3% )
,2908 - Галогенированные, сульфированные, нитрованные или нитрозированные производные фенолов или фенолоспиртов (3% )
,2912 - Альдегиды, содержащие или не содержащие другую кислородсодержащую функциональную группу; полимеры альдегидов циклические; параформальдегид (3% )
,2934 - Нуклеиновые кислоты и их соли, определенного или неопределенного химического состава; гетероциклические соединения прочие (3% )
,3923 - Изделия для транспортировки или упаковки товаров, из пластмасс; пробки, крышки, колпаки и другие укупорочные средства, из пластмасс (2% )
,2842 - Соли неорганических кислот или пероксокислот (включая алюмосиликаты определенного или неопределенного химического состава), кроме азидов, прочие (2% )
,2835 - Фосфинаты (гипофосфиты), фосфонаты (фосфиты) и фосфаты; полифосфаты определенного или неопределенного химического состава (1% )
,2903 - Галогенированные производные углеводородов (1% )
,3808 - 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 (1% )
,2919 - Эфиры фосфорной кислоты сложные и их соли, включая лактофосфаты; их галогенированные, сульфированные, нитрованные или нитрозированные производные (1% )
,2915 - 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 (1% )
,2924 - Соединения, содержащие функциональную карбоксамидную группу; соединения угольной кислоты, содержащие функциональную амидную группу (1% )
,2922 - Аминосоединения, включающие кислородсодержащую функциональную группу (1% )
,2925 - Соединения, содержащие функциональную карбоксимидную группу (включая сахарин и его соли), и соединения, содержащие функциональную иминную группу (1% )
,2833 - Сульфаты; квасцы; пероксосульфаты (персульфаты) (1% )
,2917 - 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 (1% )
</t>
  </si>
  <si>
    <t xml:space="preserve">Китай (74% )
,Германия (14% )
,Нидерланды (10% )
,Финляндия (2% )
</t>
  </si>
  <si>
    <t xml:space="preserve">0383 - ООО "ТП" (100% )
</t>
  </si>
  <si>
    <t>ООО  "БИАР"</t>
  </si>
  <si>
    <t>2536235551</t>
  </si>
  <si>
    <t>1102536011654</t>
  </si>
  <si>
    <t>690091, ПРИМОРСКИЙ КРАЙ, ВЛАДИВОСТОК Г, ПОЛОГАЯ УЛ, ДОМ 22, ОФИС 6</t>
  </si>
  <si>
    <t>КЛИМОВА СВЕТЛАНА СЕМЕНОВНА</t>
  </si>
  <si>
    <t xml:space="preserve">(423) 222-06-65 265-22-45  </t>
  </si>
  <si>
    <t>201-98-30 КЛИМОВ
,268-11-66 КЛИМОВ
,42322220665 КЛИМОВА
,(4232)652245 КЛИМОВА
,(812)335-76-97 КЛИМОВА
,84234522524 КУКЛИН
,89147187822 ГРОМЫКО
,8924430</t>
  </si>
  <si>
    <t>68535089</t>
  </si>
  <si>
    <t>51.3</t>
  </si>
  <si>
    <t>Оптовая торговля пищевыми продуктами, включая напитки, и табачными изделиями</t>
  </si>
  <si>
    <t>(423) 222-06-65</t>
  </si>
  <si>
    <t xml:space="preserve">3001 - ПРИМОРЬЕ (99% )
,3000 - АРСЕНАЛ (1% )
</t>
  </si>
  <si>
    <t xml:space="preserve">2008 - 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 (46% )
,0303 - Рыба мороженая, за исключением рыбного филе и прочего мяса рыбы товарной позиции 0304 (28% )
,2001 - Овощи, фрукты, орехи и другие съедобные части растений, приготовленные или консервированные с добавлением уксуса или уксусной кислоты (10% )
,2005 - Овощи прочие, приготовленные или консервированные, без добавления уксуса или уксусной кислоты, незамороженные, кроме продуктов товарной позиции 2006 (9% )
,2002 - Томаты, приготовленные или консервированные без добавления уксуса или уксусной кислоты (4% )
,1902 - 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готовы (2% )
,2103 - Продукты для приготовления соусов и готовые соусы; вкусовые добавки и приправы смешанные; горчичный порошок и готовая горчица (1% )
</t>
  </si>
  <si>
    <t xml:space="preserve">Китай (88% )
,Вьетнам (12% )
</t>
  </si>
  <si>
    <t>ООО "Стэнтон"</t>
  </si>
  <si>
    <t>1108</t>
  </si>
  <si>
    <t>2721185552</t>
  </si>
  <si>
    <t>1112721006881</t>
  </si>
  <si>
    <t>680030, ХАБАРОВСКИЙ КРАЙ, Г.ХАБАРОВСК, УЛ. ЛЕНИНА, 45</t>
  </si>
  <si>
    <t>КОРНИЛОВ АНДРЕЙ АНАТОЛЬЕВИЧ</t>
  </si>
  <si>
    <t xml:space="preserve">45-75-57 КОРНИЛОВ
,77-24-21 КОРНИЛОВ
,77-24-21,45-75-57 КОРНИЛОВ
,89025202031 КОРНИЛОВ
,8-914-544-24-21 КОРНИЛОВ
,9-914-544-24-21 КОРНИЛОВ
</t>
  </si>
  <si>
    <t>92788355</t>
  </si>
  <si>
    <t>51.47.23</t>
  </si>
  <si>
    <t>Оптовая торговля писчебумажными и канцелярскими товарами</t>
  </si>
  <si>
    <t xml:space="preserve">1481 - СБЕРБАНК РОССИИ (39% )
</t>
  </si>
  <si>
    <t xml:space="preserve">4802 - 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позиции (20% )
,3604 - Фейерверки, ракеты сигнальные, дождевые ракеты, сигналы противотуманные и изделия пиротехнические прочие (19% )
,9608 - 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карандашей (15% )
,9503 - 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 для (8% )
,9505 - Изделия для праздников, карнавалов или прочие изделия для увеселения, включая предметы для показа фокусов и шуток (5% )
,9615 - 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 (5% )
,9609 - 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 (4% )
,3824 - 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(3% )
,4811 - 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товар (3% )
,3506 - 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 (3% )
,8214 - 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 (2% )
,4819 - 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маг (2% )
,4016 - Изделия из вулканизованной резины, кроме твердой резины, прочие (2% )
,3926 - Изделия прочие из пластмасс и изделия из прочих материалов товарных позиций 3901 - 3914 (2% )
,4820 - 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 ил (2% )
,8213 - Ножницы, портновские ножницы и аналогичные ножницы, и лезвия для них (2% )
,4808 - Бумага и картон гофрированные (оклеенные или не оклеенные гладкими наружными листами), крепированные, тисненые или перфорированные, в рулонах или листах, кроме указанных в товарной позиции 4803 (1% )
,9017 - 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измерите (1% )
,9405 - 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имеющ (1% )
</t>
  </si>
  <si>
    <t xml:space="preserve">Китай (97% )
,Корея (3% )
</t>
  </si>
  <si>
    <t>ООО  "ДИАГЕН"</t>
  </si>
  <si>
    <t>1114</t>
  </si>
  <si>
    <t>3123335556</t>
  </si>
  <si>
    <t>1133123024319</t>
  </si>
  <si>
    <t>308017, БЕЛГОРОДСКАЯ ОБЛ., Г. БЕЛГОРОД, УЛ. РАБОЧАЯ, 14</t>
  </si>
  <si>
    <t>ПРЯДКО ВИТАЛИЙ АЛЕКСАНДРОВИЧ</t>
  </si>
  <si>
    <t xml:space="preserve">(937) 723-11-11, (904) 779-93-77   </t>
  </si>
  <si>
    <t>22218900</t>
  </si>
  <si>
    <t>51.66.2</t>
  </si>
  <si>
    <t>Оптовая торговля прочими машинами и оборудованием для сельского и лесного хозяйства</t>
  </si>
  <si>
    <t>(4722) 52-45-54</t>
  </si>
  <si>
    <t xml:space="preserve">1623 - ВТБ 24 (100% )
</t>
  </si>
  <si>
    <t xml:space="preserve">8708 - Части и принадлежности моторных транспортных средств товарных позиций 8701 - 8705 (97% )
,8716 - Прицепы и полуприцепы; прочие несамоходные транспортные средства; их части (3% )
</t>
  </si>
  <si>
    <t xml:space="preserve">Украина (100% )
</t>
  </si>
  <si>
    <t xml:space="preserve">0628 - ООО "И.Л.Т.С.-Логистик" (100% )
</t>
  </si>
  <si>
    <t>ООО "МИКС ГЛАСС"</t>
  </si>
  <si>
    <t>7726685558</t>
  </si>
  <si>
    <t>1117746867590</t>
  </si>
  <si>
    <t>117556, , Г. МОСКВА, ЧОНГАРСКИЙ БУЛЬВАР, Д.4, КОРП.2</t>
  </si>
  <si>
    <t>КУПРИЯНОВА СВЕТЛАНА ВИТАЛЬЕВНА</t>
  </si>
  <si>
    <t xml:space="preserve">(495) 542-07-21   </t>
  </si>
  <si>
    <t xml:space="preserve">8-495-3154918 СОПИЛЬНЯК
</t>
  </si>
  <si>
    <t>37186152</t>
  </si>
  <si>
    <t>51.53.2</t>
  </si>
  <si>
    <t>Оптовая торговля лакокрасочными материалами, листовым стеклом, санитарно-техническим оборудованием и прочими строительными материалами</t>
  </si>
  <si>
    <t>(495) 542-07-21</t>
  </si>
  <si>
    <t xml:space="preserve">7007 - Стекло безопасное, включая стекло упрочненное (закаленное) или многослойное (60% )
,7005 - 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 (23% )
,7003 - Стекло литое и прокатное, листовое или профилированное, имеющее или не имеющее поглощающий, отражающий или неотражающий слой, но не обработанное каким-либо иным способом (11% )
,7009 - Зеркала стеклянные, в рамах или без рам, включая зеркала заднего обзора (5% )
,7019 - Стекловолокно (включая стекловату) и изделия из него (например, пряжа, ткани) (1% )
</t>
  </si>
  <si>
    <t xml:space="preserve">Литва (100% )
</t>
  </si>
  <si>
    <t xml:space="preserve">0540 - ООО "ТАМАРИКС Лоджистикс" (100% )
</t>
  </si>
  <si>
    <t>ООО "ХОЗЭКСПО"</t>
  </si>
  <si>
    <t>1160</t>
  </si>
  <si>
    <t>6165195553</t>
  </si>
  <si>
    <t>1156196054123</t>
  </si>
  <si>
    <t>344016, РОСТОВСКАЯ ОБЛАСТЬ, Г РОСТОВ-НА-ДОНУ, ОКТЯБРЬСКИЙ РАЙОН, ПЕР НЕФТЯНОЙ, 2А</t>
  </si>
  <si>
    <t>ЧЕБОТАРЕВА КРИСТИНА НИКОЛАЕВНА</t>
  </si>
  <si>
    <t xml:space="preserve">(863) 206-02-47   </t>
  </si>
  <si>
    <t xml:space="preserve">8-909-43-43-090 ЧЕБОТАРЕВА
,89381320505 ЧЕБОТАРЕВА
</t>
  </si>
  <si>
    <t>27193197</t>
  </si>
  <si>
    <t>51.43</t>
  </si>
  <si>
    <t>Оптовая торговля бытовыми электротоварами, радио- и телеаппаратурой</t>
  </si>
  <si>
    <t>(863) 206-02-47</t>
  </si>
  <si>
    <t xml:space="preserve">3531 - ЦЕНТР МЕЖДУНАРОДНЫХ РАСЧЕТОВ (100% )
</t>
  </si>
  <si>
    <t xml:space="preserve">8210 - Устройства ручные механические массой 10 кг или менее для приготовления, обработки или подачи пищи или напитков (70% )
,8205 - 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 с опорными к (28% )
,7321 - 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неэлектр (2% )
</t>
  </si>
  <si>
    <t xml:space="preserve">0001 - ООО "Маршалл" (91% )
,-- - Без брокера (9% )
</t>
  </si>
  <si>
    <t xml:space="preserve">7209 - 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 (27% )
,7214 - 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 (11% )
,3903 - Полимеры стирола в первичных формах (10% )
,7208 - Прокат плоский из железа или нелегированной стали шириной 600 мм или более, горячекатаный, неплакированный, без гальванического или другого покрытия (9% )
,7220 - Прокат плоский из коррозионностойкой стали, шириной менее 600 мм (8% )
,7228 - 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 (6% )
,3901 - Полимеры этилена в первичных формах (5% )
,7304 - Трубы, трубки и профили полые, бесшовные, из черных металлов (кроме чугунного литья) (4% )
,4407 - 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 (4% )
,3923 - Изделия для транспортировки или упаковки товаров, из пластмасс; пробки, крышки, колпаки и другие укупорочные средства, из пластмасс (3% )
,3907 - 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 (2% )
,3403 - 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изго (2% )
,7215 - Прутки прочие из железа или нелегированной стали (1% )
,7229 - Проволока из прочих легированных сталей (1% )
,2710 - 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 причем эти нефтепродукты являются (1% )
,8466 - 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специ (1% )
,3102 - Удобрения минеральные или химические, азотные (1% )
,4009 - Трубы, трубки и шланги из вулканизованной резины, кроме твердой резины, без фитингов или с фитингами (например, соединениями, патрубками, фланцами) (1% )
</t>
  </si>
  <si>
    <t xml:space="preserve">0001 - ООО "Маршалл" (94% )
,0070 - ООО "ЕВРАЗИЯ КАСТОМС СЕРВИС" (4% )
,-- - Без брокера (2% )
</t>
  </si>
  <si>
    <t>ООО "ПАЛИМПЭКС"</t>
  </si>
  <si>
    <t>7725765553</t>
  </si>
  <si>
    <t>1127746646851</t>
  </si>
  <si>
    <t>105484, Г МОСКВА, ВОСТОЧНЫЙ АДМИНИСТРАТИВНЫЙ ОКРУГ, РАЙОН ВОСТОЧНОЕ ИЗМАЙЛОВО, УЛ 16-Я ПАРКОВАЯ, Д 21, КОРП 1</t>
  </si>
  <si>
    <t>РУДАКОВ МИХАИЛ</t>
  </si>
  <si>
    <t xml:space="preserve">(963) 728-86-11   </t>
  </si>
  <si>
    <t xml:space="preserve">89062135888 РУДАКОВ
</t>
  </si>
  <si>
    <t>11420283</t>
  </si>
  <si>
    <t>52.45.1</t>
  </si>
  <si>
    <t>Розничная торговля бытовыми электротоварами</t>
  </si>
  <si>
    <t>(963) 728-86-11</t>
  </si>
  <si>
    <t xml:space="preserve">8421 - Центрифуги, включая центробежные сушилки; оборудование и устройства для фильтрования или очистки жидкостей или газов (99% )
,4901 - Печатные книги, брошюры, листовки и аналогичные печатные материалы, сброшюрованные или в виде отдельных листов (1% )
</t>
  </si>
  <si>
    <t xml:space="preserve">Литва (99% )
,Латвия (1% )
</t>
  </si>
  <si>
    <t>ООО "СП Комплект"</t>
  </si>
  <si>
    <t>1124</t>
  </si>
  <si>
    <t>3702135558</t>
  </si>
  <si>
    <t>1033700074968</t>
  </si>
  <si>
    <t>153012, ИВАНОВСКАЯ ОБЛ., Г. ИВАНОВО, УЛ. СМИРНОВА, Д. 44А</t>
  </si>
  <si>
    <t>ЖЕГЛОВ АЛЕКСЕЙ АЛЬБЕРТОВИЧ</t>
  </si>
  <si>
    <t xml:space="preserve">(4932) 41-85-87, (093) 241-64-39 (4932) 41-64-39  </t>
  </si>
  <si>
    <t xml:space="preserve">84932476809 СОКОЛОВ
,89109920792 КВАСОВ
</t>
  </si>
  <si>
    <t>55136264</t>
  </si>
  <si>
    <t>25.2</t>
  </si>
  <si>
    <t>Производство пластмассовых изделий</t>
  </si>
  <si>
    <t>(4932) 41-85-87, (093) 241-64-39</t>
  </si>
  <si>
    <t>(4932) 41-64-39</t>
  </si>
  <si>
    <t xml:space="preserve">2816 - БАНК СГБ (100% )
</t>
  </si>
  <si>
    <t xml:space="preserve">9607 - Застежки-молнии и их части (25% )
,8477 - 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 (24% )
,5407 - Ткани из синтетических комплексных нитей, включая ткани, изготавливаемые из материалов товарной позиции 5404 (20% )
,3920 - 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 (17% )
,5903 - Текстильные материалы, пропитанные, с покрытием или дублированные пластмассами, кроме материалов товарной позиции 5902 (6% )
,8428 - Машины и устройства для подъема, перемещения, погрузки или разгрузки (например, лифты, эскалаторы, конвейеры, канатные дороги) прочие (5% )
,6006 - Трикотажные полотна машинного или ручного вязания прочие (3% )
,8480 - 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 (1% )
</t>
  </si>
  <si>
    <t xml:space="preserve">0450 - ООО "Таможенный партнер" (100% )
</t>
  </si>
  <si>
    <t>ООО "МИНЬЯРСКИЙ КАРЬЕР"</t>
  </si>
  <si>
    <t>1175</t>
  </si>
  <si>
    <t>7401015550</t>
  </si>
  <si>
    <t>1107401000453</t>
  </si>
  <si>
    <t>456007, ЧЕЛЯБИНСКАЯ ОБЛАСТЬ, АШИНСКИЙ РАЙОН, Г МИНЬЯР, УЛ ГОРНЯК</t>
  </si>
  <si>
    <t>ШАГДАМОВ СТАНИСЛАВ САМАТОВИЧ</t>
  </si>
  <si>
    <t xml:space="preserve">(351) 597-15-04 (35159) 7-16-52 oao_mk@rambler.ru </t>
  </si>
  <si>
    <t>00288283</t>
  </si>
  <si>
    <t>14.12</t>
  </si>
  <si>
    <t>Добыча известняка, гипсового камня и мела</t>
  </si>
  <si>
    <t>(35159) 7-15-04 , 7-16-52</t>
  </si>
  <si>
    <t>(35159) 7-16-52</t>
  </si>
  <si>
    <t>oao_mk@rambler.ru</t>
  </si>
  <si>
    <t xml:space="preserve">8474 - 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 дл (100% )
</t>
  </si>
  <si>
    <t xml:space="preserve">Германия (100% )
</t>
  </si>
  <si>
    <t xml:space="preserve">0425 - ООО "Альфа Транс Брокер" (100% )
</t>
  </si>
  <si>
    <t>ООО "САТЕЛИНК"</t>
  </si>
  <si>
    <t>7716755559</t>
  </si>
  <si>
    <t>1137746885077</t>
  </si>
  <si>
    <t>129337, , Г.МОСКВА, ЯРОСЛАВСКОЕ Ш., Д.107, КОРП.2, ПОМ.3, КОМ.1</t>
  </si>
  <si>
    <t>ХУДОВ АНДРЕЙ МИХАЙЛОВИЧ</t>
  </si>
  <si>
    <t xml:space="preserve">(495) 553-04-24   </t>
  </si>
  <si>
    <t xml:space="preserve">89037260072 ЗАЙЦЕВА
,89858527398 ЗАЙЦЕВА
</t>
  </si>
  <si>
    <t>18587951</t>
  </si>
  <si>
    <t>51.65.6</t>
  </si>
  <si>
    <t>Оптовая торговля прочими машинами, приборами, оборудованием общепромышленного и специального назначения</t>
  </si>
  <si>
    <t>(495) 553-04-24</t>
  </si>
  <si>
    <t xml:space="preserve">1481 - СБЕРБАНК РОССИИ (92% )
</t>
  </si>
  <si>
    <t xml:space="preserve">8517 - 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 (65% )
,8543 - Машины электрические и аппаратура, имеющие индивидуальные функции, в другом месте данной группы не поименованные или не включенные (25% )
,8529 - Части, предназначенные исключительно или в основном для аппаратуры товарных позиций 8525 - 8528 (6% )
,8471 - 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 (4% )
</t>
  </si>
  <si>
    <t xml:space="preserve">Соединенные Штаты (100% )
</t>
  </si>
  <si>
    <t>ООО "ИМ.ПУЛЬС"</t>
  </si>
  <si>
    <t>3906265555</t>
  </si>
  <si>
    <t>1123926030194</t>
  </si>
  <si>
    <t>236006, КАЛИНИНГРАДСКАЯ ОБЛАСТЬ, Г КАЛИНИНГРАД , ПРОСП МОСКОВСКИЙ, Д 120А</t>
  </si>
  <si>
    <t>ЧЕРНЕНКО ОЛЕГ СЕРГЕЕВИЧ</t>
  </si>
  <si>
    <t xml:space="preserve">(401) 236-34-44 (4012) 36-34-44  </t>
  </si>
  <si>
    <t xml:space="preserve">363555 КАВЕЛИЧ
</t>
  </si>
  <si>
    <t>37760869</t>
  </si>
  <si>
    <t>(4012) 36-34-44</t>
  </si>
  <si>
    <t xml:space="preserve">2209 - ФК ОТКРЫТИЕ (100% )
</t>
  </si>
  <si>
    <t xml:space="preserve">6204 - 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 (17% )
,6203 - Костюмы, комплекты, пиджаки, блайзеры, брюки, комбинезоны с нагрудниками и лямками, бриджи и шорты (кроме купальных) мужские или для мальчиков (17% )
,6202 - 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 (15% )
,6110 - Свитеры, пуловеры, кардиганы, жилеты и аналогичные изделия трикотажные машинного или ручного вязания (14% )
,4203 - Предметы одежды и принадлежности к одежде, из натуральной кожи или композиционной кожи (7% )
,6205 - Рубашки мужские или для мальчиков (7% )
,6201 - 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 (6% )
,6109 - Майки, фуфайки с рукавами и прочие нательные фуфайки трикотажные машинного или ручного вязания (6% )
,6206 - Блузки, блузы и блузоны женские или для девочек (4% )
,6104 - 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 (4% )
,6106 - Блузки, блузы и блузоны трикотажные машинного или ручного вязания, женские или для девочек (1% )
,6214 - Шали, шарфы, кашне, мантильи, вуали и аналогичные изделия (1% )
,6105 - Рубашки трикотажные машинного или ручного вязания, мужские или для мальчиков (1% )
</t>
  </si>
  <si>
    <t xml:space="preserve">Польша (89% )
,Дания (11% )
</t>
  </si>
  <si>
    <t>ООО "ЮНАЙТЕДХИМПРОМ"</t>
  </si>
  <si>
    <t>7716195554</t>
  </si>
  <si>
    <t>1027700419383</t>
  </si>
  <si>
    <t xml:space="preserve">140073, МОСКОВСКАЯ ОБЛАСТЬ, ЛЮБЕРЕЦКИЙ РАЙОН, РП ТОМИЛИНО, МИКРОРАЙОН ПТИЦЕФАБРИКА </t>
  </si>
  <si>
    <t>КНЯЗЬКОВ АЛЕКСЕЙ ВАСИЛЬЕВИЧ</t>
  </si>
  <si>
    <t xml:space="preserve">(495) 558-63-07   </t>
  </si>
  <si>
    <t>54791363</t>
  </si>
  <si>
    <t>51.55.12</t>
  </si>
  <si>
    <t>Оптовая торговля пестицидами и другими агрохимикатами</t>
  </si>
  <si>
    <t>(495) 558-63-07</t>
  </si>
  <si>
    <t xml:space="preserve">3808 - 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 (100% )
</t>
  </si>
  <si>
    <t xml:space="preserve">0362 - ООО "Ай Си Эс" (100% )
</t>
  </si>
  <si>
    <t>ООО "ДНА Дистрибьюшн"</t>
  </si>
  <si>
    <t>7721695552</t>
  </si>
  <si>
    <t>1107746465452</t>
  </si>
  <si>
    <t>115114, , Г.МОСКВА, УЛ.ДЕРБЕНЕВСКАЯ, Д.1, СТР.1</t>
  </si>
  <si>
    <t>СТАРОДУМОВ ДМИТРИЙ ВЛАДИМИРОВИЧ</t>
  </si>
  <si>
    <t xml:space="preserve">+7 (495) 228-00-05 ДАШЕВСКАЯ
,+7 (495) 640-30-10 ДАШЕВСКАЯ
</t>
  </si>
  <si>
    <t>66469046</t>
  </si>
  <si>
    <t xml:space="preserve">2879 - АВАНГАРД (100% )
</t>
  </si>
  <si>
    <t xml:space="preserve">8471 - 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 (100% )
</t>
  </si>
  <si>
    <t>ООО "ИМПЭК"</t>
  </si>
  <si>
    <t>7715865559</t>
  </si>
  <si>
    <t>1117746359500</t>
  </si>
  <si>
    <t xml:space="preserve">127106, Г МОСКВА, УЛ ГОСТИНИЧНАЯ, Д 9, КОМН 303 </t>
  </si>
  <si>
    <t>СЫРБУ ЛИЛИЯ ФЕДОРОВНА</t>
  </si>
  <si>
    <t xml:space="preserve">(495) 482-32-06   </t>
  </si>
  <si>
    <t xml:space="preserve">(495)482-3206 СЫРБУ
</t>
  </si>
  <si>
    <t>91559612</t>
  </si>
  <si>
    <t>51.16</t>
  </si>
  <si>
    <t>Деятельность агентов по оптовой торговле текстильными изделиями, одеждой, обувью, изделиями из кожи и меха</t>
  </si>
  <si>
    <t>(495) 482-32-06</t>
  </si>
  <si>
    <t xml:space="preserve">2766 - ОТП БАНК (100% )
</t>
  </si>
  <si>
    <t xml:space="preserve">4302 - Дубленые или выделанные меховые шкурки (включая головы, хвосты, лапы и прочие части или лоскут), несобранные или собранные (без добавления других материалов), кроме указанных в товарной позиции 4303 (98% )
,4301 - 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 (2% )
</t>
  </si>
  <si>
    <t xml:space="preserve">Германия (98% )
,Финляндия (2% )
</t>
  </si>
  <si>
    <t>ООО "АЛИС-КОЛОР"</t>
  </si>
  <si>
    <t>3906095550</t>
  </si>
  <si>
    <t>1023901007778</t>
  </si>
  <si>
    <t>236006, КАЛИНИНГРАДСКАЯ ОБЛ, КАЛИНИНГРАД Г, ПРОСП МОСКОВСКИЙ, 99-101</t>
  </si>
  <si>
    <t>ХАНДРЫГА ВЯЧЕСЛАВ ВИКТОРОВИЧ</t>
  </si>
  <si>
    <t xml:space="preserve">4012-89506726395(бух);935963;975305;779014 (4012) 93-59-63 e-mail:aliscolor@rambler.ru </t>
  </si>
  <si>
    <t xml:space="preserve">8-9062-151011 ХАНДРЫГА
</t>
  </si>
  <si>
    <t>58627519</t>
  </si>
  <si>
    <t>51.53.24</t>
  </si>
  <si>
    <t>Оптовая торговля прочими строительными материалами</t>
  </si>
  <si>
    <t>(4012) 93-59-63 ;975305;779014;89506726395(БУХ)</t>
  </si>
  <si>
    <t>(4012) 93-59-63</t>
  </si>
  <si>
    <t>e-mail:aliscolor@rambler.ru</t>
  </si>
  <si>
    <t xml:space="preserve">3349 - РОССЕЛЬХОЗБАНК (1% )
</t>
  </si>
  <si>
    <t xml:space="preserve">3208 - 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 (58% )
,3214 - 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 (11% )
,6805 - 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 (9% )
,4811 - 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товар (4% )
,3814 - Растворители и разбавители сложные органические, в другом месте не поименованные; готовые составы для удаления красок или лаков (4% )
,3405 - 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рези (3% )
,3506 - 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 (3% )
,3926 - Изделия прочие из пластмасс и изделия из прочих материалов товарных позиций 3901 - 3914 (3% )
,4805 - Бумага и картон немелованные прочие, в рулонах или листах, без дальнейшей обработки или обработанные, как это указано в примечании 3 к данной группе (2% )
,3920 - 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 (1% )
,8424 - 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аналогичные (1% )
,3919 - Плиты, листы, пленка, лента, полоса и прочие плоские формы, из пластмасс, самоклеящиеся, в рулонах или не в рулонах (1% )
</t>
  </si>
  <si>
    <t xml:space="preserve">-- - Без брокера (76% )
,0554 - ООО "С.В.Т.С.-Альянс" (24% )
</t>
  </si>
  <si>
    <t>ООО "КАСКАД"</t>
  </si>
  <si>
    <t>5405495551</t>
  </si>
  <si>
    <t>1145476058232</t>
  </si>
  <si>
    <t xml:space="preserve">630063, Г НОВОСИБИРСК, УЛ ЛЕНИНГРАДСКАЯ, 273 ОФИС 4 </t>
  </si>
  <si>
    <t>НАГАЙЦЕВ АНДРЕЙ ВАЛЕРЬЕВИЧ</t>
  </si>
  <si>
    <t xml:space="preserve">(926) 939-41-07   </t>
  </si>
  <si>
    <t>23601860</t>
  </si>
  <si>
    <t>(926) 939-41-07</t>
  </si>
  <si>
    <t xml:space="preserve">1971 - ХАНТЫ-МАНСИЙСКИЙ БАНК ОТКРЫТИЕ (100% )
</t>
  </si>
  <si>
    <t xml:space="preserve">1806 - Шоколад и прочие готовые пищевые продукты, содержащие какао (100% )
</t>
  </si>
  <si>
    <t xml:space="preserve">Люксембург (100% )
</t>
  </si>
  <si>
    <t xml:space="preserve">0550 - ООО "Управляющая логистическая компания" (100% )
</t>
  </si>
  <si>
    <t>ООО "МИКСФУРС"</t>
  </si>
  <si>
    <t>5027235552</t>
  </si>
  <si>
    <t>1155027012315</t>
  </si>
  <si>
    <t>140011, Московская область, Люберецкий район, г Люберцы, ул Московская, д 11, пом IV, комн 4</t>
  </si>
  <si>
    <t>Одинцов Михаил Андреевич</t>
  </si>
  <si>
    <t>18253109</t>
  </si>
  <si>
    <t xml:space="preserve">14.19 </t>
  </si>
  <si>
    <t>Производство прочей одежды и аксессуаров одежды</t>
  </si>
  <si>
    <t xml:space="preserve">4301 - 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 (96% )
,4302 - Дубленые или выделанные меховые шкурки (включая головы, хвосты, лапы и прочие части или лоскут), несобранные или собранные (без добавления других материалов), кроме указанных в товарной позиции 4303 (4% )
</t>
  </si>
  <si>
    <t xml:space="preserve">Финляндия (96% )
,Латвия (4% )
</t>
  </si>
  <si>
    <t xml:space="preserve">0742 - ООО "СТАНДАРТ ЛАЙН" (100% )
</t>
  </si>
  <si>
    <t>ООО "Парус-Телеком"</t>
  </si>
  <si>
    <t>7726695556</t>
  </si>
  <si>
    <t>1127746305301</t>
  </si>
  <si>
    <t>117587, , Г. МОСКВА, УЛ. КИРОВОГРАДСКАЯ, Д.1, СТР.1</t>
  </si>
  <si>
    <t>ИВАНОВ АЛЕКСЕЙ СЕРГЕЕВИЧ</t>
  </si>
  <si>
    <t xml:space="preserve">(925) 881-87-23   </t>
  </si>
  <si>
    <t>09259395</t>
  </si>
  <si>
    <t>(925) 881-87-23</t>
  </si>
  <si>
    <t xml:space="preserve">8517 - 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 (97% )
,8507 - Аккумуляторы электрические, включая сепараторы для них, прямоугольной (в том числе квадратной) или иной формы (3% )
</t>
  </si>
  <si>
    <t xml:space="preserve">Филиппины (73% )
,Япония (27% )
</t>
  </si>
  <si>
    <t>ООО "ВИНЕСТРИЯ"</t>
  </si>
  <si>
    <t>7706815551</t>
  </si>
  <si>
    <t>5147746224247</t>
  </si>
  <si>
    <t>119049, г Москва, Центральный административный округ, район Якиманка, пл Калужская, д 1, корп 1, кв 34</t>
  </si>
  <si>
    <t>Пишнограй Константин Борисович</t>
  </si>
  <si>
    <t xml:space="preserve">8(495)227-84-54 ПИШНОГРАЙ
</t>
  </si>
  <si>
    <t>40018949</t>
  </si>
  <si>
    <t xml:space="preserve">46.34 </t>
  </si>
  <si>
    <t>Торговля оптовая напитками</t>
  </si>
  <si>
    <t xml:space="preserve">2748 - БАНК МОСКВЫ (100% )
</t>
  </si>
  <si>
    <t xml:space="preserve">2201 - 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 (100% )
</t>
  </si>
  <si>
    <t>ООО "ЗЛАК-ИНВЕСТ"</t>
  </si>
  <si>
    <t>7440005556</t>
  </si>
  <si>
    <t>1027401926001</t>
  </si>
  <si>
    <t>457000, ЧЕЛЯБИНСКАЯ ОБЛАСТЬ, УВЕЛЬСКИЙ РАЙОН, ПОСЕЛОК УВЕЛЬСКИЙ, УЛ.ЭЛЕВАТОРНАЯ,</t>
  </si>
  <si>
    <t>ФИЛИППОВ ВАЛЕРИЙ ВАСИЛЬЕВИЧ</t>
  </si>
  <si>
    <t xml:space="preserve">(351) 663-21-71 (35166) 3-10-83  </t>
  </si>
  <si>
    <t xml:space="preserve">89127928671 ПУГАКОВА
</t>
  </si>
  <si>
    <t>42504080</t>
  </si>
  <si>
    <t>15.61.3</t>
  </si>
  <si>
    <t>Производство крупы, муки грубого помола, гранул и</t>
  </si>
  <si>
    <t>(351) 663-21-71</t>
  </si>
  <si>
    <t>(35166) 3-10-83</t>
  </si>
  <si>
    <t xml:space="preserve">0493 - ЧЕЛЯБИНВЕСТБАНК (98% )
</t>
  </si>
  <si>
    <t xml:space="preserve">8437 - 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 (88% )
,8421 - Центрифуги, включая центробежные сушилки; оборудование и устройства для фильтрования или очистки жидкостей или газов (12% )
</t>
  </si>
  <si>
    <t xml:space="preserve">Германия (98% )
,Корея (2% )
</t>
  </si>
  <si>
    <t>ООО "ФОРЛАЙН"</t>
  </si>
  <si>
    <t>2540215558</t>
  </si>
  <si>
    <t>1152540007840</t>
  </si>
  <si>
    <t>690065, ПРИМОРСКИЙ КРАЙ, Г ВЛАДИВОСТОК, ФРУНЗЕНСКИЙ РАЙОН, УЛ СТРЕЛЬНИКОВА, ДОМ 5, ОФИС 509</t>
  </si>
  <si>
    <t>СИНЧА ОЛЕСЯ АЛЕКСЕЕВНА</t>
  </si>
  <si>
    <t xml:space="preserve">(914) 679-36-02   </t>
  </si>
  <si>
    <t xml:space="preserve">259-04-84 СИНЧА
</t>
  </si>
  <si>
    <t>39875996</t>
  </si>
  <si>
    <t>50.30.3</t>
  </si>
  <si>
    <t>Торговля автомобильными деталями, узлами и принадлежностями через агентов</t>
  </si>
  <si>
    <t>(914) 679-36-02</t>
  </si>
  <si>
    <t xml:space="preserve">2733 - ПРИМСОЦБАНК (100% )
</t>
  </si>
  <si>
    <t xml:space="preserve">8708 - Части и принадлежности моторных транспортных средств товарных позиций 8701 - 8705 (69% )
,8421 - Центрифуги, включая центробежные сушилки; оборудование и устройства для фильтрования или очистки жидкостей или газов (12% )
,8409 - Части, предназначенные исключительно или главным образом для двигателей товарной позиции 8407 или 8408 (4% )
,4016 - Изделия из вулканизованной резины, кроме твердой резины, прочие (4% )
,8542 - Схемы электронные интегральные (1% )
,8511 - 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пер (1% )
,3926 - Изделия прочие из пластмасс и изделия из прочих материалов товарных позиций 3901 - 3914 (1% )
,8512 - 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 (1% )
,8482 - Подшипники шариковые или роликовые (1% )
,7320 - Пружины, рессоры и листы для них, из черных металлов (1% )
,7318 - Винты, болты, гайки, глухари, ввертные крюки, заклепки, шпонки, шплинты, шайбы (включая пружинные) и аналогичные изделия, из черных металлов (1% )
</t>
  </si>
  <si>
    <t>ООО "ЭНЕРГОМИКС"</t>
  </si>
  <si>
    <t>3906335555</t>
  </si>
  <si>
    <t>1143926031644</t>
  </si>
  <si>
    <t>236029, КАЛИНИНГРАДСКАЯ ОБЛАСТЬ, Г КАЛИНИНГРАД , УЛ ЗЕЛЕНАЯ, 72, КВ 7</t>
  </si>
  <si>
    <t>ВЛАСОВА ЕЛЕНА АНАТОЛЬЕВНА</t>
  </si>
  <si>
    <t xml:space="preserve">73-22-62 ВЛАСОВА
</t>
  </si>
  <si>
    <t>35387573</t>
  </si>
  <si>
    <t xml:space="preserve">0436 - БАНК "САНКТ-ПЕТЕРБУРГ" (92% )
,1326 - АЛЬФА-БАНК (8% )
</t>
  </si>
  <si>
    <t xml:space="preserve">8506 - Первичные элементы и первичные батареи (76% )
,8539 - 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 (23% )
,8513 - 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 (1% )
</t>
  </si>
  <si>
    <t xml:space="preserve">Латвия (100% )
</t>
  </si>
  <si>
    <t>ООО "АВТО-РАДИАТОР"</t>
  </si>
  <si>
    <t>7731645550</t>
  </si>
  <si>
    <t>1107746173215</t>
  </si>
  <si>
    <t xml:space="preserve">121351, Г МОСКВА, УЛ МОЛОДОГВАРДЕЙСКАЯ, Д 57, СТР 10, КОМН 278 </t>
  </si>
  <si>
    <t>УКРАИНЦЕВ ИГОРЬ ЛЬВОВИЧ</t>
  </si>
  <si>
    <t xml:space="preserve">(495) 980-87-49   </t>
  </si>
  <si>
    <t xml:space="preserve">79637501378 УКРАИНЦЕВ
,Т.79637501378 УКРАИНЦЕВ
</t>
  </si>
  <si>
    <t>65316808</t>
  </si>
  <si>
    <t>50.10</t>
  </si>
  <si>
    <t>Торговля автотранспортными средствами</t>
  </si>
  <si>
    <t>(495) 980-87-49</t>
  </si>
  <si>
    <t xml:space="preserve">8708 - Части и принадлежности моторных транспортных средств товарных позиций 8701 - 8705 (52% )
,8415 - 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 (48% )
</t>
  </si>
  <si>
    <t>ООО "БАССЕЙНОФФ-СЕРВИС"</t>
  </si>
  <si>
    <t>7731465558</t>
  </si>
  <si>
    <t>1147746131785</t>
  </si>
  <si>
    <t xml:space="preserve">121471, Г МОСКВА, УЛ ПЕТРА АЛЕКСЕЕВА, Д 12 </t>
  </si>
  <si>
    <t>ЧУПРАКОВ ЮРИЙ НИКОЛАЕВИЧ</t>
  </si>
  <si>
    <t xml:space="preserve">(495) 925-69-61   </t>
  </si>
  <si>
    <t xml:space="preserve">89096311712 ЧУПРАКОВ
</t>
  </si>
  <si>
    <t>28952593</t>
  </si>
  <si>
    <t>45.24</t>
  </si>
  <si>
    <t>Строительство водных сооружений</t>
  </si>
  <si>
    <t>(495) 925-69-61</t>
  </si>
  <si>
    <t xml:space="preserve">8479 - Машины и механические устройства, имеющие индивидуальные функции, в другом месте данной группы не поименованные или не включенные (100% )
</t>
  </si>
  <si>
    <t xml:space="preserve">Франция (100% )
</t>
  </si>
  <si>
    <t>ООО "АВАНТИ"</t>
  </si>
  <si>
    <t>7701875557</t>
  </si>
  <si>
    <t>1107746369500</t>
  </si>
  <si>
    <t xml:space="preserve">101000, Г МОСКВА, УЛ ПОКРОВКА, Д 1//13//6, СТР 2, ОФИС 35 </t>
  </si>
  <si>
    <t>ПЕРЕВЕРЗА АЛЕКСАНДР НИКОЛАЕВИЧ</t>
  </si>
  <si>
    <t xml:space="preserve">(495) 507-86-53   </t>
  </si>
  <si>
    <t xml:space="preserve">8(499)753-01-60 ПЕРЕВЕРЗА
</t>
  </si>
  <si>
    <t>66399392</t>
  </si>
  <si>
    <t>51.42</t>
  </si>
  <si>
    <t>Оптовая торговля одеждой, включая нательное белье, и обувью</t>
  </si>
  <si>
    <t>(495) 507-86-53</t>
  </si>
  <si>
    <t xml:space="preserve">6205 - Рубашки мужские или для мальчиков (100% )
</t>
  </si>
  <si>
    <t>ЗАО "ЭНЕРГОМАШ"</t>
  </si>
  <si>
    <t>1129</t>
  </si>
  <si>
    <t>4029015550</t>
  </si>
  <si>
    <t>1024001429286</t>
  </si>
  <si>
    <t>248009, КАЛУЖСКАЯ ОБЛАСТЬ, Г КАЛУГА, ГРАБЦЕВСКОЕ ШОССЕ, Д 33</t>
  </si>
  <si>
    <t>КОНДРАТЬЕВ ЕВГЕНИЙ ВЯЧЕСЛАВОВИЧ</t>
  </si>
  <si>
    <t xml:space="preserve">(484) 273-99-39, (4842) 58-07-32, (4842) 58-07-31 (4842) 73-99-14 MIK@KALUGA.RU </t>
  </si>
  <si>
    <t>44378337</t>
  </si>
  <si>
    <t>31.61</t>
  </si>
  <si>
    <t>Производство электрооборудования для двигателей и транспортных средств</t>
  </si>
  <si>
    <t>(4842) 73-99-39 , 58-07-31,58-07-32</t>
  </si>
  <si>
    <t>(4842) 73-99-14</t>
  </si>
  <si>
    <t>MIK@KALUGA.RU</t>
  </si>
  <si>
    <t xml:space="preserve">8515 - 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 и (38% )
,8479 - Машины и механические устройства, имеющие индивидуальные функции, в другом месте данной группы не поименованные или не включенные (23% )
,8536 - 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 (17% )
,8456 - 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 водоструйн (12% )
,7326 - Изделия прочие из черных металлов (4% )
,8421 - Центрифуги, включая центробежные сушилки; оборудование и устройства для фильтрования или очистки жидкостей или газов (2% )
,9031 - Измерительные или контрольные приборы, устройства и машины, в другом месте данной группы не поименованные или не включенные; проекторы профильные (2% )
,3926 - Изделия прочие из пластмасс и изделия из прочих материалов товарных позиций 3901 - 3914 (1% )
,8528 - 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 (1% )
,9403 - Мебель прочая и ее части (1% )
</t>
  </si>
  <si>
    <t xml:space="preserve">Германия (40% )
,Китай (38% )
,Турция (22% )
</t>
  </si>
  <si>
    <t xml:space="preserve">0311 - ООО "Франко-Сервис" (62% )
,0379 - ООО "ДХЛ Экспресс" (38% )
</t>
  </si>
  <si>
    <t>ООО "ТРАНСПОРТНО ЭКСПЕДИЦИОННАЯ КОМПАНИЯ УРАЛ"</t>
  </si>
  <si>
    <t>6678065550</t>
  </si>
  <si>
    <t>1156658087145</t>
  </si>
  <si>
    <t xml:space="preserve">620050, Г ЕКАТЕРИНБУРГ, УЛ РАСТОЧНАЯ, Д 13, КВ 324 </t>
  </si>
  <si>
    <t>САМУЙЛОВ МИХАИЛ ВАЛЕРЬЕВИЧ</t>
  </si>
  <si>
    <t xml:space="preserve">(912) 245-61-06   </t>
  </si>
  <si>
    <t>44132205</t>
  </si>
  <si>
    <t>(912) 245-61-06</t>
  </si>
  <si>
    <t xml:space="preserve">4013 - Камеры резиновые (39% )
,4011 - Шины и покрышки пневматические резиновые новые (35% )
,8714 - Части и принадлежности к транспортным средствам товарных позиций 8711 - 8713 (26% )
</t>
  </si>
  <si>
    <t>ООО "ФАРМ2Б"</t>
  </si>
  <si>
    <t>7734685551</t>
  </si>
  <si>
    <t>1127746630285</t>
  </si>
  <si>
    <t xml:space="preserve">123458, Г МОСКВА, УЛ ТВАРДОВСКОГО, Д 12, КОРП 1, КВ 41 </t>
  </si>
  <si>
    <t>БЕРЕЖНЫЙ АЛЕКСЕЙ ИГОРЕВИЧ</t>
  </si>
  <si>
    <t>11389739</t>
  </si>
  <si>
    <t>51.46</t>
  </si>
  <si>
    <t>Оптовая торговля фармацевтическими и медицинскими товарами, изделиями медицинской техники и ортопедическими изделиями</t>
  </si>
  <si>
    <t xml:space="preserve">8440 - Оборудование переплетное, включая машины для сшивания книжных блоков (35% )
,3504 - Пептоны и их производные; белковые вещества прочие и их производные, в другом месте не поименованные или не включенные; порошок из кожи, или голья, хромированный или нехромированный (25% )
,8479 - Машины и механические устройства, имеющие индивидуальные функции, в другом месте данной группы не поименованные или не включенные (12% )
,8537 - 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включающие (8% )
,8422 - 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герметичной (8% )
,8412 - Двигатели и силовые установки прочие (7% )
,9015 - 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 (5% )
</t>
  </si>
  <si>
    <t xml:space="preserve">Германия (58% )
,Бельгия (25% )
,Швейцария (12% )
,Чешская Республика (5% )
</t>
  </si>
  <si>
    <t xml:space="preserve">0271 - ООО "ТНТ Экспресс Уорлдуайд (СНГ)" (75% )
,0379 - ООО "ДХЛ Экспресс" (25% )
</t>
  </si>
  <si>
    <t>ООО "КОМЕН-МЕД"</t>
  </si>
  <si>
    <t>1111</t>
  </si>
  <si>
    <t>2901255551</t>
  </si>
  <si>
    <t>1152901001307</t>
  </si>
  <si>
    <t>163015, г Архангельск, просп Ленинградский, д 159, офис 4</t>
  </si>
  <si>
    <t>Терликов Альберт Владимирович</t>
  </si>
  <si>
    <t xml:space="preserve">89215557155 ТЕРЛИКОВ
</t>
  </si>
  <si>
    <t>29675977</t>
  </si>
  <si>
    <t xml:space="preserve">47.74 </t>
  </si>
  <si>
    <t>Торговля розничная изделиями, применяемыми в медицинских целях, ортопедическими изделиями в специализированных магазинах</t>
  </si>
  <si>
    <t xml:space="preserve">9018 - 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 (100% )
</t>
  </si>
  <si>
    <t xml:space="preserve">Гонконг (100% )
</t>
  </si>
  <si>
    <t>ООО "БОГЕМИЯ КОСМЕТИКС"</t>
  </si>
  <si>
    <t>7719855551</t>
  </si>
  <si>
    <t>1137746831034</t>
  </si>
  <si>
    <t xml:space="preserve">119049, Г МОСКВА, ПРОСП ЛЕНИНСКИЙ, Д 4, СТР 1А </t>
  </si>
  <si>
    <t>ПАРШИКОВА ОЛЬГА ВИКТОРОВНА</t>
  </si>
  <si>
    <t xml:space="preserve">4832637675 ПАРШИКОВА
,89051007888 ПАРШИКОВА
,8-920-862-61-77 ПАРШИКОВА
,8928321290 ПАРШИКОВА
</t>
  </si>
  <si>
    <t>18372251</t>
  </si>
  <si>
    <t>51.45</t>
  </si>
  <si>
    <t>Оптовая торговля парфюмерными и косметическими товарами</t>
  </si>
  <si>
    <t xml:space="preserve">3304 - 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 (74% )
,3401 - 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 в (13% )
,3305 - Средства для волос (11% )
,3306 - 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 (2% )
</t>
  </si>
  <si>
    <t xml:space="preserve">Чешская Республика (100% )
</t>
  </si>
  <si>
    <t>ООО "АЙ МАШИН ТЕХНОЛОДЖИ"</t>
  </si>
  <si>
    <t>7718835552</t>
  </si>
  <si>
    <t>1117746078262</t>
  </si>
  <si>
    <t xml:space="preserve">107241, Г МОСКВА, ПР ЧЕРНИЦЫНСКИЙ, Д 3 </t>
  </si>
  <si>
    <t>БРЕДИХИН АЛЕКСЕЙ ВИКТОРОВИЧ</t>
  </si>
  <si>
    <t>69751814</t>
  </si>
  <si>
    <t>51.61.2</t>
  </si>
  <si>
    <t>Оптовая торговля станками для обработки металлов</t>
  </si>
  <si>
    <t xml:space="preserve">8483 - 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гидрот (100% )
</t>
  </si>
  <si>
    <t xml:space="preserve">Тайвань (Китай) (100% )
</t>
  </si>
  <si>
    <t xml:space="preserve">0379 - ООО "ДХЛ Экспресс" (100% )
</t>
  </si>
  <si>
    <t>ООО "УК "РЕКА-МОРЕ"</t>
  </si>
  <si>
    <t>6164275559</t>
  </si>
  <si>
    <t>1086164001439</t>
  </si>
  <si>
    <t>344002, РОСТОВСКАЯ ОБЛАСТЬ, Г РОСТОВ-НА-ДОНУ, ЛЕНИНСКИЙ РАЙОН, ПЕР СЕМАШКО, 3, ОФИС 2</t>
  </si>
  <si>
    <t>АРУСТАМОВ ГЕННАДИЙ АРТУРОВИЧ</t>
  </si>
  <si>
    <t xml:space="preserve">(863) 269-77-05, (863) 262-70-86   </t>
  </si>
  <si>
    <t xml:space="preserve">89045026464 ГОРЯЕВА
</t>
  </si>
  <si>
    <t>83370349</t>
  </si>
  <si>
    <t>61.1</t>
  </si>
  <si>
    <t>Деятельность морского транспорта</t>
  </si>
  <si>
    <t>(863) 269-77-05 , 262-70-86</t>
  </si>
  <si>
    <t xml:space="preserve">8482 - Подшипники шариковые или роликовые (100% )
</t>
  </si>
  <si>
    <t xml:space="preserve">Турция (100% )
</t>
  </si>
  <si>
    <t xml:space="preserve">0138 - ООО "Модуль Терминал" (100% )
</t>
  </si>
  <si>
    <t>ДЕГТЯРЕВ АЛЕКСАНДР АЛЕКСАНДРОВИЧ</t>
  </si>
  <si>
    <t>272497555107</t>
  </si>
  <si>
    <t>, ХАБАРОВСКИЙ КРАЙ, Г.ХАБАРОВСК, УЛ.ИНДУСТРИАЛЬНАЯ Д.1, КВ.23</t>
  </si>
  <si>
    <t xml:space="preserve">Япония (100% )
</t>
  </si>
  <si>
    <t xml:space="preserve">0622 - ООО "Прим-Брокер" (100% )
</t>
  </si>
  <si>
    <t>ООО "ОКБМ-ТО"</t>
  </si>
  <si>
    <t>3904065550</t>
  </si>
  <si>
    <t>1053900040094</t>
  </si>
  <si>
    <t>236022, КАЛИНИНГРАДСКАЯ ОБЛАСТЬ, Г КАЛИНИНГРАД, УЛ ГЕН-ЛЕЙТ. ОЗЕРОВА, 17Б</t>
  </si>
  <si>
    <t>ШРАМКО ВЛАДИМИР АНДРЕЕВИЧ</t>
  </si>
  <si>
    <t xml:space="preserve">(401) 227-32-43   </t>
  </si>
  <si>
    <t xml:space="preserve">8-9062135129 ШРАМКО
</t>
  </si>
  <si>
    <t>76114835</t>
  </si>
  <si>
    <t>73.10</t>
  </si>
  <si>
    <t>Научные исследования и разработки в области естественных и технических наук</t>
  </si>
  <si>
    <t>(4012) 27-32-43</t>
  </si>
  <si>
    <t xml:space="preserve">8504 - Трансформаторы электрические, статические электрические преобразователи (например, выпрямители), катушки индуктивности и дроссели (99% )
,7419 - Изделия из меди прочие (1% )
</t>
  </si>
  <si>
    <t xml:space="preserve">Соединенные Штаты (99% )
,Китай (1% )
</t>
  </si>
  <si>
    <t xml:space="preserve">0291 - ООО "ДСВ Роуд" (99% )
,-- - Без брокера (1% )
</t>
  </si>
  <si>
    <t>ГОРУЛЬКО АННА ДЕНИСОВНА</t>
  </si>
  <si>
    <t>253705555205</t>
  </si>
  <si>
    <t>690017, ПРИМОРСКИЙ КРАЙ, Г.ВЛАДИВОСТОК, УЛ.КИПАРИСОВАЯ,Д.6,КВ.10</t>
  </si>
  <si>
    <t xml:space="preserve">0395 - ООО "ТАМОЖЕННЫЙ ПОРТАЛ" (100% )
</t>
  </si>
  <si>
    <t>СИНИЦКИЙ ВАЛЕНТИН ВАЛЕРЬЕВИЧ</t>
  </si>
  <si>
    <t>1163</t>
  </si>
  <si>
    <t>643967555422</t>
  </si>
  <si>
    <t>413864, САРАТОВСКАЯ ОБЛАСТЬ, Г.БАЛАКОВО, ПРОСПЕКТ ГЕРОЕВ,Д.44, КВ.47</t>
  </si>
  <si>
    <t xml:space="preserve">3909 - Амино-альдегидные смолы, феноло-альдегидные смолы и полиуретаны в первичных формах (100% )
</t>
  </si>
  <si>
    <t xml:space="preserve">0298 - ООО "Гестион" (100% )
</t>
  </si>
  <si>
    <t>ЗАО "СВЯЗЬСТРОЙДЕТАЛЬ"</t>
  </si>
  <si>
    <t>7723005557</t>
  </si>
  <si>
    <t>1027700403103</t>
  </si>
  <si>
    <t>115088, Г МОСКВА, ЮГО-ВОСТОЧНЫЙ АДМИНИСТРАТИВНЫЙ ОКРУГ, РАЙОН ПЕЧАТНИКИ, УЛ ЮЖНОПОРТОВАЯ, Д 7 А</t>
  </si>
  <si>
    <t>ЮЩЕНКО НИКОЛАЙ ИВАНОВИЧ</t>
  </si>
  <si>
    <t xml:space="preserve">(495) 786-34-43 (495) 786-34-43  </t>
  </si>
  <si>
    <t xml:space="preserve">8(495)7863434 НОВИКОВ
</t>
  </si>
  <si>
    <t>27564371</t>
  </si>
  <si>
    <t>26.61</t>
  </si>
  <si>
    <t>Производство изделий из бетона для использования в строительстве</t>
  </si>
  <si>
    <t>(495) 786-34-43</t>
  </si>
  <si>
    <t xml:space="preserve">0912 - МОСКОВСКИЙ ИНДУСТРИАЛЬНЫЙ БАНК (56% )
</t>
  </si>
  <si>
    <t xml:space="preserve">6810 - Изделия из цемента, бетона или искусственного камня, неармированные или армированные (46% )
,3909 - Амино-альдегидные смолы, феноло-альдегидные смолы и полиуретаны в первичных формах (28% )
,3926 - Изделия прочие из пластмасс и изделия из прочих материалов товарных позиций 3901 - 3914 (16% )
,7325 - Изделия литые прочие из черных металлов (10% )
</t>
  </si>
  <si>
    <t xml:space="preserve">Абхазия (56% )
,Грузия (44% )
</t>
  </si>
  <si>
    <t xml:space="preserve">0137 - ООО "ТАЙСУ-ТБ" (100% )
</t>
  </si>
  <si>
    <t>ИП ДАВЫДОВ В.Н.</t>
  </si>
  <si>
    <t>1103</t>
  </si>
  <si>
    <t>231295555820</t>
  </si>
  <si>
    <t>350066, КРАСНОДАРСКИЙ КРАЙ, Г. КРАСНОДАР, УЛ. ЗАРЕЧНАЯ 1-Я Д.17, КВ.29</t>
  </si>
  <si>
    <t xml:space="preserve">4901 - Печатные книги, брошюры, листовки и аналогичные печатные материалы, сброшюрованные или в виде отдельных листов (96% )
,4820 - 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 ил (4% )
</t>
  </si>
  <si>
    <t xml:space="preserve">Абхазия (100% )
</t>
  </si>
  <si>
    <t xml:space="preserve">0381 - ООО "РОСТЭК-Кубань" (100% )
</t>
  </si>
  <si>
    <t>ООО "МПО РИТА"</t>
  </si>
  <si>
    <t>7734215556</t>
  </si>
  <si>
    <t>1027739834308</t>
  </si>
  <si>
    <t xml:space="preserve">121357, Г МОСКВА, УЛ ВЕРЕЙСКАЯ, Д 8, КОРП 1//2 </t>
  </si>
  <si>
    <t>МОЛЧАНОВ КИРИЛЛ ДМИТРИЕВИЧ</t>
  </si>
  <si>
    <t xml:space="preserve">(495) 443-75-60 (495) 443-75-60  </t>
  </si>
  <si>
    <t xml:space="preserve">89166053367 ГУБАНОВ
</t>
  </si>
  <si>
    <t>52717233</t>
  </si>
  <si>
    <t>45.25.2</t>
  </si>
  <si>
    <t>Строительство фундаментов и бурение водяных скважин</t>
  </si>
  <si>
    <t>(495) 443-75-60</t>
  </si>
  <si>
    <t xml:space="preserve">8543 - Машины электрические и аппаратура, имеющие индивидуальные функции, в другом месте данной группы не поименованные или не включенные (42% )
,4009 - Трубы, трубки и шланги из вулканизованной резины, кроме твердой резины, без фитингов или с фитингами (например, соединениями, патрубками, фланцами) (19% )
,8609 - Контейнеры (включая емкости для перевозки жидких грузов), специально предназначенные и оборудованные для перевозки одним или несколькими видами транспорта (9% )
,7326 - Изделия прочие из черных металлов (8% )
,7307 - Фитинги для труб или трубок (например, соединения, колена, сгоны), из черных металлов (7% )
,8428 - Машины и устройства для подъема, перемещения, погрузки или разгрузки (например, лифты, эскалаторы, конвейеры, канатные дороги) прочие (7% )
,2905 - Спирты ациклические и их галогенированные, сульфированные, нитрованные или нитрозированные производные (4% )
,4016 - Изделия из вулканизованной резины, кроме твердой резины, прочие (2% )
,8413 - Насосы жидкостные с расходомерами или без них; подъемники жидкостей (2% )
</t>
  </si>
  <si>
    <t xml:space="preserve">Тунис (100% )
</t>
  </si>
  <si>
    <t xml:space="preserve">0751 - ООО "ВТП ГАРАНТ" (100% )
</t>
  </si>
  <si>
    <t>ИП ШАВКУНОВ ИГОРЬ НИКОЛАЕВИЧ</t>
  </si>
  <si>
    <t>770170555275</t>
  </si>
  <si>
    <t>121615, , Г. МОСКВА, РУБЛЕВСКОЕ ШОССЕ, Д.24, КОРП.1, КВ.80</t>
  </si>
  <si>
    <t xml:space="preserve">7117 - Бижутерия (100% )
</t>
  </si>
  <si>
    <t xml:space="preserve">0044 - ООО "ТБСС" (100% )
</t>
  </si>
  <si>
    <t>ООО "ЛЕСНАЯ КОМПАНИЯ РУБЛЬ"</t>
  </si>
  <si>
    <t>1133</t>
  </si>
  <si>
    <t>4345335559</t>
  </si>
  <si>
    <t>1124345017741</t>
  </si>
  <si>
    <t>610013, КИРОВСКАЯ ОБЛАСТЬ, Г КИРОВ, НОВОВЯТСКИЙ РАЙОН, УЛ СОВЕТСКАЯ, Д 174 А</t>
  </si>
  <si>
    <t>РУБЛЕВ МИХАИЛ ЮРЬЕВИЧ</t>
  </si>
  <si>
    <t xml:space="preserve">(8332) 44-13-26   </t>
  </si>
  <si>
    <t>30928231</t>
  </si>
  <si>
    <t>51.53.1</t>
  </si>
  <si>
    <t>Оптовая торговля лесоматериалами</t>
  </si>
  <si>
    <t>(8332) 44-13-26</t>
  </si>
  <si>
    <t xml:space="preserve">4409 - 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по (77% )
,4407 - 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 (23% )
</t>
  </si>
  <si>
    <t xml:space="preserve">0414 - ООО "РТП" (100% )
</t>
  </si>
  <si>
    <t>ООО "ТД "КЭС"</t>
  </si>
  <si>
    <t>7806535558</t>
  </si>
  <si>
    <t>1147847374575</t>
  </si>
  <si>
    <t>195248, САНКТ-ПЕТЕРБУРГ Г, РЕВОЛЮЦИИ Ш, ДОМ 84, ЛИТ. Х, ПОМ.//КОМ. 21-Н//7,8</t>
  </si>
  <si>
    <t>БЛИЗНЮК ВЛАДИМИР ИГОРЕВИЧ</t>
  </si>
  <si>
    <t xml:space="preserve">(921) 744-86-40   </t>
  </si>
  <si>
    <t>23128984</t>
  </si>
  <si>
    <t>51.65.5</t>
  </si>
  <si>
    <t>Оптовая торговля производственным электрическим и электронным оборудованием, включая оборудование электросвязи</t>
  </si>
  <si>
    <t>(921) 744-86-40</t>
  </si>
  <si>
    <t xml:space="preserve">8544 - 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 ин (58% )
,4407 - 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 (25% )
,8546 - Изоляторы электрические из любых материалов (17% )
</t>
  </si>
  <si>
    <t xml:space="preserve">0650 - ООО "Шенкер Бизнес Сервисез" (58% )
,0311 - ООО "Франко-Сервис" (42% )
</t>
  </si>
  <si>
    <t>ООО "ТК БЭСТ ГРУПП"</t>
  </si>
  <si>
    <t>5406735559</t>
  </si>
  <si>
    <t>1135476009679</t>
  </si>
  <si>
    <t>630005, НОВОСИБИРСКАЯ ОБЛАСТЬ, Г НОВОСИБИРСК, ЦЕНТРАЛЬНЫЙ РАЙОН, УЛ КРЫЛОВА, 36 ОФИС 209</t>
  </si>
  <si>
    <t>ЧЕРНОВ ДМИТРИЙ АЛЕКСАНДРОВИЧ</t>
  </si>
  <si>
    <t>21017424</t>
  </si>
  <si>
    <t>63.4</t>
  </si>
  <si>
    <t xml:space="preserve">1326 - АЛЬФА-БАНК (62% )
</t>
  </si>
  <si>
    <t xml:space="preserve">1104 - 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 (45% )
,1103 - Крупа, мука грубого помола и гранулы из зерна злаков (38% )
,0713 - Овощи бобовые сушеные, лущеные, очищенные от семенной кожуры или неочищенные, колотые или неколотые (15% )
,1006 - Рис (2% )
</t>
  </si>
  <si>
    <t xml:space="preserve">Таджикистан (62% )
,Азербайджан (38% )
</t>
  </si>
  <si>
    <t xml:space="preserve">0383 - ООО "ТП" (62% )
,0758 - ООО "ТРАНСЛОДЖИКС" (38% )
</t>
  </si>
  <si>
    <t>ООО "УОЯН-АНГАРА"</t>
  </si>
  <si>
    <t>1181</t>
  </si>
  <si>
    <t>0317005551</t>
  </si>
  <si>
    <t>1050301955010</t>
  </si>
  <si>
    <t>671732, Республика Бурятия, Северо-Байкальский район, рп Новый Уоян, Грузовой двор на ст Новый Уоян ВСЖД</t>
  </si>
  <si>
    <t>Сайфудинов Олег Борисович</t>
  </si>
  <si>
    <t>77092372</t>
  </si>
  <si>
    <t xml:space="preserve">02.20 </t>
  </si>
  <si>
    <t>Лесозаготовки</t>
  </si>
  <si>
    <t xml:space="preserve">3251 - ПРОМСВЯЗЬБАНК (100% )
</t>
  </si>
  <si>
    <t xml:space="preserve">4407 - 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 (100% )
</t>
  </si>
  <si>
    <t>ООО "ФАРМ-ЭФФЕКТ"</t>
  </si>
  <si>
    <t>7715855550</t>
  </si>
  <si>
    <t>1117746172257</t>
  </si>
  <si>
    <t>127282, , Г.МОСКВА, ПРОЕЗД СТУДЕНЫЙ, Д. 4, КОРП.1</t>
  </si>
  <si>
    <t>СМИРНОВ АРТЕМИЙ ВАЛЕНТИНОВИЧ</t>
  </si>
  <si>
    <t xml:space="preserve">(909) 929-78-42   </t>
  </si>
  <si>
    <t>90621094</t>
  </si>
  <si>
    <t>(968) 507-79-35</t>
  </si>
  <si>
    <t xml:space="preserve">1481 - СБЕРБАНК РОССИИ (78% )
</t>
  </si>
  <si>
    <t xml:space="preserve">3304 - 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 (93% )
,3305 - Средства для волос (4% )
,3307 - 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включен (3% )
</t>
  </si>
  <si>
    <t xml:space="preserve">0625 - ООО "АСТ-Брокер" (100% )
</t>
  </si>
  <si>
    <t>ИП РАКЕВИЧ НИКОЛАЙ АЛЕКСАНДРОВИЧ</t>
  </si>
  <si>
    <t>1176</t>
  </si>
  <si>
    <t>753705555150</t>
  </si>
  <si>
    <t>672000, ЗАБАЙКАЛЬСКИЙ КРАЙ, Г.ЧИТА, УЛ.КУРНАТОВСКОГО Д.35 КВ.139</t>
  </si>
  <si>
    <t xml:space="preserve">352701 РАКЕВИЧ
</t>
  </si>
  <si>
    <t>ООО "БОСКО - МОРЕПРОДУКТ"</t>
  </si>
  <si>
    <t>1147</t>
  </si>
  <si>
    <t>5190915556</t>
  </si>
  <si>
    <t>1105190003258</t>
  </si>
  <si>
    <t>183001, МУРМАНСКАЯ ОБЛАСТЬ, Г МУРМАНСК, РЫБНЫЙ ПОРТ, ПРИЧАЛ ¦ 28</t>
  </si>
  <si>
    <t>ШКУРАТ АЛЕКСАНДР ПЕТРОВИЧ</t>
  </si>
  <si>
    <t xml:space="preserve">(815) 269-01-80 (8152) 28-67-39  </t>
  </si>
  <si>
    <t>64706507</t>
  </si>
  <si>
    <t>15.20</t>
  </si>
  <si>
    <t>Переработка и консервирование рыбо- и морепродуктов</t>
  </si>
  <si>
    <t>(8152) 69-01-80</t>
  </si>
  <si>
    <t>(8152) 28-67-39</t>
  </si>
  <si>
    <t xml:space="preserve">0303 - Рыба мороженая, за исключением рыбного филе и прочего мяса рыбы товарной позиции 0304 (100% )
</t>
  </si>
  <si>
    <t xml:space="preserve">Нидерланды (100% )
</t>
  </si>
  <si>
    <t xml:space="preserve">0125 - ООО "КМТ-Сервис" (100% )
</t>
  </si>
  <si>
    <t>ООО "ВЕБСЕКЬЮРИТИ"</t>
  </si>
  <si>
    <t>2537125551</t>
  </si>
  <si>
    <t>1162536064195</t>
  </si>
  <si>
    <t>690092, ПРИМОРСКИЙ КРАЙ, ВЛАДИВОСТОК Г, ДОБРОВОЛЬСКОГО УЛ, ДОМ 23, КВАРТИРА 99</t>
  </si>
  <si>
    <t>Плювак Николай Павлович</t>
  </si>
  <si>
    <t xml:space="preserve">8(914)6735437 ПЛЮВАК
</t>
  </si>
  <si>
    <t>02146104</t>
  </si>
  <si>
    <t xml:space="preserve">46.90 </t>
  </si>
  <si>
    <t>Торговля оптовая неспециализированная</t>
  </si>
  <si>
    <t>ООО "ГАЗПРОМНЕФТЬ-АЭРО ШЕРЕМЕТЬЕВО"</t>
  </si>
  <si>
    <t>5047095550</t>
  </si>
  <si>
    <t>1085047006571</t>
  </si>
  <si>
    <t>141426, МОСКОВСКАЯ ОБЛАСТЬ, Г.ХИМКИ, АЭРОПОРТ ШЕРЕМЕТЬЕВО, ВЛАДЕНИЕ 7А</t>
  </si>
  <si>
    <t>КРУГЛОВ ВЛАДИМИР ВЛАДИМИРОВИЧ</t>
  </si>
  <si>
    <t xml:space="preserve">(495) 578-10-32   </t>
  </si>
  <si>
    <t>86658364</t>
  </si>
  <si>
    <t>63.23.4</t>
  </si>
  <si>
    <t>Деятельность по наземному обслуживанию воздушных судов</t>
  </si>
  <si>
    <t>(495) 578-10-32</t>
  </si>
  <si>
    <t xml:space="preserve">0354 - ГАЗПРОМБАНК (100% )
</t>
  </si>
  <si>
    <t xml:space="preserve">2710 - 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 причем эти нефтепродукты являются (100% )
</t>
  </si>
  <si>
    <t xml:space="preserve">Китай (1% )
</t>
  </si>
  <si>
    <t xml:space="preserve">0107 - ООО "АВИАБРОКЕР" (100% )
</t>
  </si>
  <si>
    <t>ООО ПКФ "ТЕХНОМАРКЕТ"</t>
  </si>
  <si>
    <t>1192</t>
  </si>
  <si>
    <t>1639035552</t>
  </si>
  <si>
    <t>1071682001654</t>
  </si>
  <si>
    <t>423887, РЕСПУБЛИКА ТАТАРСТАН (ТАТАРСТАН), ТУКАЕВСКИЙ РАЙОН, Д МАЛАЯ ШИЛЬНА, УЛ МАГИСТРАЛЬНАЯ Д 2</t>
  </si>
  <si>
    <t>МУЛЛАХМЕТОВ РИФКАТ МИРЗАХМЕТОВИЧ</t>
  </si>
  <si>
    <t xml:space="preserve">(855) 251-10-52   </t>
  </si>
  <si>
    <t xml:space="preserve">77-90-15 СОЛДАТКИНА
,77-90-15,77-99-24 СОЛДАТКИНА
,77-90-15,9272477704 СОЛДАТКИНА
,77-90-15.9272477704 СОЛДАТКИНА
,779019,9272477704 СОЛДАТКИНА
,779919 СОЛДАТКИНА
</t>
  </si>
  <si>
    <t>99901435</t>
  </si>
  <si>
    <t>(8552) 51-10-52</t>
  </si>
  <si>
    <t xml:space="preserve">1481 - СБЕРБАНК РОССИИ (96% )
</t>
  </si>
  <si>
    <t xml:space="preserve">8708 - Части и принадлежности моторных транспортных средств товарных позиций 8701 - 8705 (41% )
,4016 - Изделия из вулканизованной резины, кроме твердой резины, прочие (19% )
,7326 - Изделия прочие из черных металлов (16% )
,8431 - Части, предназначенные исключительно или в основном для оборудования товарных позиций 8425 - 8430 (9% )
,4010 - Ленты конвейерные или ремни приводные, или бельтинг, из вулканизованной резины (5% )
,7007 - Стекло безопасное, включая стекло упрочненное (закаленное) или многослойное (3% )
,8421 - Центрифуги, включая центробежные сушилки; оборудование и устройства для фильтрования или очистки жидкостей или газов (3% )
,8408 - Двигатели внутреннего сгорания поршневые с воспламенением от сжатия (дизели или полудизели) (2% )
,7318 - Винты, болты, гайки, глухари, ввертные крюки, заклепки, шпонки, шплинты, шайбы (включая пружинные) и аналогичные изделия, из черных металлов (1% )
,8607 - Части железнодорожных локомотивов или моторных вагонов трамвая или подвижного состава (1% )
</t>
  </si>
  <si>
    <t xml:space="preserve">Куба (100% )
</t>
  </si>
  <si>
    <t>ОАО "ГИДРОМЕТАЛЛУРГ"</t>
  </si>
  <si>
    <t>1183</t>
  </si>
  <si>
    <t>0711005550</t>
  </si>
  <si>
    <t>1020700757406</t>
  </si>
  <si>
    <t>360000, РЕСПУБЛИКА КАБАРДИНО-БАЛКАРСКАЯ, Г.НАЛЬЧИК, УЛ.ГОЛОВКО, 105</t>
  </si>
  <si>
    <t>МОРОЗОВ ИГОРЬ ВАЛЕРЬЕВИЧ</t>
  </si>
  <si>
    <t xml:space="preserve">(866) 247-43-68 (8662) 44-08-23 hidromet@digsys.Ru </t>
  </si>
  <si>
    <t>05783515</t>
  </si>
  <si>
    <t>24.12</t>
  </si>
  <si>
    <t>Производство красителей и пигментов</t>
  </si>
  <si>
    <t>(8662) 47-43-68</t>
  </si>
  <si>
    <t>(8662) 42-08-23</t>
  </si>
  <si>
    <t>hidromet@digsys.Ru</t>
  </si>
  <si>
    <t xml:space="preserve">2825 - Гидразин и гидроксиламин и их неорганические соли; неорганические основания прочие; оксиды, гидроксиды и пероксиды металлов прочие (100% )
</t>
  </si>
  <si>
    <t xml:space="preserve">0655 - ООО "ТБК" (100% )
</t>
  </si>
</sst>
</file>

<file path=xl/styles.xml><?xml version="1.0" encoding="utf-8"?>
<styleSheet xmlns="http://schemas.openxmlformats.org/spreadsheetml/2006/main">
  <fonts count="4">
    <font>
      <sz val="10"/>
      <name val="MS Sans Serif"/>
      <charset val="204"/>
    </font>
    <font>
      <sz val="8.5"/>
      <name val="MS Sans Serif"/>
      <family val="2"/>
      <charset val="204"/>
    </font>
    <font>
      <sz val="10"/>
      <name val="MS Sans Serif"/>
      <family val="2"/>
      <charset val="204"/>
    </font>
    <font>
      <b/>
      <sz val="10"/>
      <name val="MS Sans Serif"/>
      <family val="2"/>
      <charset val="204"/>
    </font>
  </fonts>
  <fills count="5">
    <fill>
      <patternFill patternType="none"/>
    </fill>
    <fill>
      <patternFill patternType="gray125"/>
    </fill>
    <fill>
      <patternFill patternType="solid">
        <fgColor theme="6" tint="0.39994506668294322"/>
        <bgColor indexed="64"/>
      </patternFill>
    </fill>
    <fill>
      <patternFill patternType="solid">
        <fgColor rgb="FFFFFF00"/>
        <bgColor indexed="64"/>
      </patternFill>
    </fill>
    <fill>
      <patternFill patternType="solid">
        <fgColor theme="3" tint="0.59996337778862885"/>
        <bgColor indexed="64"/>
      </patternFill>
    </fill>
  </fills>
  <borders count="1">
    <border>
      <left/>
      <right/>
      <top/>
      <bottom/>
      <diagonal/>
    </border>
  </borders>
  <cellStyleXfs count="2">
    <xf numFmtId="0" fontId="0" fillId="0" borderId="0"/>
    <xf numFmtId="0" fontId="2" fillId="0" borderId="0"/>
  </cellStyleXfs>
  <cellXfs count="33">
    <xf numFmtId="0" fontId="0" fillId="0" borderId="0" xfId="0"/>
    <xf numFmtId="0" fontId="0" fillId="0" borderId="0" xfId="0" quotePrefix="1" applyNumberFormat="1"/>
    <xf numFmtId="0" fontId="1" fillId="2" borderId="0" xfId="0" quotePrefix="1" applyNumberFormat="1" applyFont="1" applyFill="1" applyAlignment="1">
      <alignment horizontal="center" vertical="center" wrapText="1"/>
    </xf>
    <xf numFmtId="3" fontId="1" fillId="2" borderId="0" xfId="0" quotePrefix="1" applyNumberFormat="1" applyFont="1" applyFill="1" applyAlignment="1">
      <alignment horizontal="center" vertical="center" wrapText="1"/>
    </xf>
    <xf numFmtId="3" fontId="0" fillId="0" borderId="0" xfId="0" quotePrefix="1" applyNumberFormat="1"/>
    <xf numFmtId="3" fontId="0" fillId="0" borderId="0" xfId="0" applyNumberFormat="1"/>
    <xf numFmtId="3" fontId="1" fillId="2" borderId="0" xfId="0" applyNumberFormat="1" applyFont="1" applyFill="1" applyAlignment="1">
      <alignment horizontal="center" vertical="center" wrapText="1"/>
    </xf>
    <xf numFmtId="3" fontId="0" fillId="0" borderId="0" xfId="0" quotePrefix="1" applyNumberFormat="1" applyAlignment="1">
      <alignment horizontal="right"/>
    </xf>
    <xf numFmtId="3" fontId="0" fillId="0" borderId="0" xfId="0" applyNumberFormat="1" applyAlignment="1">
      <alignment horizontal="right"/>
    </xf>
    <xf numFmtId="0" fontId="0" fillId="0" borderId="0" xfId="0" quotePrefix="1" applyNumberFormat="1" applyAlignment="1">
      <alignment horizontal="right"/>
    </xf>
    <xf numFmtId="0" fontId="2" fillId="0" borderId="0" xfId="0" applyNumberFormat="1" applyFont="1"/>
    <xf numFmtId="49" fontId="1" fillId="2" borderId="0" xfId="0" quotePrefix="1" applyNumberFormat="1" applyFont="1" applyFill="1" applyAlignment="1">
      <alignment horizontal="center" vertical="center" wrapText="1"/>
    </xf>
    <xf numFmtId="49" fontId="0" fillId="0" borderId="0" xfId="0" quotePrefix="1" applyNumberFormat="1" applyAlignment="1">
      <alignment horizontal="center"/>
    </xf>
    <xf numFmtId="49" fontId="0" fillId="0" borderId="0" xfId="0" applyNumberFormat="1" applyAlignment="1">
      <alignment horizontal="center"/>
    </xf>
    <xf numFmtId="0" fontId="1" fillId="2" borderId="0" xfId="1" quotePrefix="1" applyNumberFormat="1" applyFont="1" applyFill="1" applyAlignment="1">
      <alignment horizontal="center" vertical="center" wrapText="1"/>
    </xf>
    <xf numFmtId="49" fontId="1" fillId="2" borderId="0" xfId="1" quotePrefix="1" applyNumberFormat="1" applyFont="1" applyFill="1" applyAlignment="1">
      <alignment horizontal="center" vertical="center" wrapText="1"/>
    </xf>
    <xf numFmtId="4" fontId="1" fillId="2" borderId="0" xfId="1" quotePrefix="1" applyNumberFormat="1" applyFont="1" applyFill="1" applyAlignment="1">
      <alignment horizontal="center" vertical="center" wrapText="1"/>
    </xf>
    <xf numFmtId="0" fontId="1" fillId="2" borderId="0" xfId="1" applyFont="1" applyFill="1" applyAlignment="1">
      <alignment horizontal="center" vertical="center" wrapText="1"/>
    </xf>
    <xf numFmtId="0" fontId="2" fillId="0" borderId="0" xfId="1" quotePrefix="1" applyNumberFormat="1"/>
    <xf numFmtId="49" fontId="2" fillId="0" borderId="0" xfId="1" quotePrefix="1" applyNumberFormat="1"/>
    <xf numFmtId="4" fontId="2" fillId="0" borderId="0" xfId="1" quotePrefix="1" applyNumberFormat="1"/>
    <xf numFmtId="0" fontId="2" fillId="0" borderId="0" xfId="1"/>
    <xf numFmtId="49" fontId="2" fillId="0" borderId="0" xfId="1" applyNumberFormat="1"/>
    <xf numFmtId="0" fontId="3" fillId="3" borderId="0" xfId="1" applyNumberFormat="1" applyFont="1" applyFill="1"/>
    <xf numFmtId="3" fontId="3" fillId="3" borderId="0" xfId="1" applyNumberFormat="1" applyFont="1" applyFill="1"/>
    <xf numFmtId="4" fontId="3" fillId="3" borderId="0" xfId="1" applyNumberFormat="1" applyFont="1" applyFill="1"/>
    <xf numFmtId="4" fontId="2" fillId="0" borderId="0" xfId="1" applyNumberFormat="1"/>
    <xf numFmtId="3" fontId="1" fillId="2" borderId="0" xfId="1" quotePrefix="1" applyNumberFormat="1" applyFont="1" applyFill="1" applyAlignment="1">
      <alignment horizontal="center" vertical="center" wrapText="1"/>
    </xf>
    <xf numFmtId="3" fontId="2" fillId="0" borderId="0" xfId="1" quotePrefix="1" applyNumberFormat="1"/>
    <xf numFmtId="3" fontId="2" fillId="0" borderId="0" xfId="1" applyNumberFormat="1"/>
    <xf numFmtId="0" fontId="1" fillId="4" borderId="0" xfId="1" quotePrefix="1" applyNumberFormat="1" applyFont="1" applyFill="1" applyAlignment="1">
      <alignment horizontal="center" vertical="center" wrapText="1"/>
    </xf>
    <xf numFmtId="0" fontId="1" fillId="4" borderId="0" xfId="1" applyFont="1" applyFill="1" applyAlignment="1">
      <alignment horizontal="center" vertical="center" wrapText="1"/>
    </xf>
    <xf numFmtId="14" fontId="2" fillId="0" borderId="0" xfId="1" applyNumberFormat="1"/>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T70"/>
  <sheetViews>
    <sheetView tabSelected="1" workbookViewId="0">
      <pane xSplit="1" ySplit="1" topLeftCell="B2" activePane="bottomRight" state="frozen"/>
      <selection pane="topRight" activeCell="B1" sqref="B1"/>
      <selection pane="bottomLeft" activeCell="A2" sqref="A2"/>
      <selection pane="bottomRight"/>
    </sheetView>
  </sheetViews>
  <sheetFormatPr defaultRowHeight="12.75"/>
  <cols>
    <col min="1" max="1" width="36.7109375" style="21" customWidth="1"/>
    <col min="2" max="2" width="22.28515625" style="21" customWidth="1"/>
    <col min="3" max="5" width="9.140625" style="21"/>
    <col min="6" max="6" width="11.5703125" style="21" customWidth="1"/>
    <col min="7" max="7" width="9.140625" style="21"/>
    <col min="8" max="8" width="23.85546875" style="21" customWidth="1"/>
    <col min="9" max="9" width="23.28515625" style="21" customWidth="1"/>
    <col min="10" max="10" width="26" style="21" customWidth="1"/>
    <col min="11" max="11" width="24" style="21" customWidth="1"/>
    <col min="12" max="12" width="9.140625" style="21"/>
    <col min="13" max="13" width="10.7109375" style="21" customWidth="1"/>
    <col min="14" max="19" width="9.140625" style="21"/>
    <col min="20" max="20" width="11.85546875" style="21" customWidth="1"/>
    <col min="21" max="27" width="9.140625" style="21"/>
    <col min="28" max="28" width="13.7109375" style="21" customWidth="1"/>
    <col min="29" max="29" width="13.85546875" style="21" customWidth="1"/>
    <col min="30" max="30" width="31" style="21" customWidth="1"/>
    <col min="31" max="31" width="12" style="21" customWidth="1"/>
    <col min="32" max="37" width="9.140625" style="21"/>
    <col min="38" max="38" width="37.7109375" style="21" customWidth="1"/>
    <col min="39" max="39" width="26.5703125" style="21" customWidth="1"/>
    <col min="40" max="40" width="37.28515625" style="21" customWidth="1"/>
    <col min="41" max="256" width="9.140625" style="21"/>
    <col min="257" max="257" width="36.7109375" style="21" customWidth="1"/>
    <col min="258" max="258" width="22.28515625" style="21" customWidth="1"/>
    <col min="259" max="261" width="9.140625" style="21"/>
    <col min="262" max="262" width="11.5703125" style="21" customWidth="1"/>
    <col min="263" max="263" width="9.140625" style="21"/>
    <col min="264" max="264" width="23.85546875" style="21" customWidth="1"/>
    <col min="265" max="265" width="23.28515625" style="21" customWidth="1"/>
    <col min="266" max="266" width="26" style="21" customWidth="1"/>
    <col min="267" max="267" width="24" style="21" customWidth="1"/>
    <col min="268" max="268" width="9.140625" style="21"/>
    <col min="269" max="269" width="10.7109375" style="21" customWidth="1"/>
    <col min="270" max="275" width="9.140625" style="21"/>
    <col min="276" max="276" width="11.85546875" style="21" customWidth="1"/>
    <col min="277" max="283" width="9.140625" style="21"/>
    <col min="284" max="284" width="13.7109375" style="21" customWidth="1"/>
    <col min="285" max="285" width="13.85546875" style="21" customWidth="1"/>
    <col min="286" max="286" width="31" style="21" customWidth="1"/>
    <col min="287" max="287" width="12" style="21" customWidth="1"/>
    <col min="288" max="293" width="9.140625" style="21"/>
    <col min="294" max="294" width="37.7109375" style="21" customWidth="1"/>
    <col min="295" max="295" width="26.5703125" style="21" customWidth="1"/>
    <col min="296" max="296" width="37.28515625" style="21" customWidth="1"/>
    <col min="297" max="512" width="9.140625" style="21"/>
    <col min="513" max="513" width="36.7109375" style="21" customWidth="1"/>
    <col min="514" max="514" width="22.28515625" style="21" customWidth="1"/>
    <col min="515" max="517" width="9.140625" style="21"/>
    <col min="518" max="518" width="11.5703125" style="21" customWidth="1"/>
    <col min="519" max="519" width="9.140625" style="21"/>
    <col min="520" max="520" width="23.85546875" style="21" customWidth="1"/>
    <col min="521" max="521" width="23.28515625" style="21" customWidth="1"/>
    <col min="522" max="522" width="26" style="21" customWidth="1"/>
    <col min="523" max="523" width="24" style="21" customWidth="1"/>
    <col min="524" max="524" width="9.140625" style="21"/>
    <col min="525" max="525" width="10.7109375" style="21" customWidth="1"/>
    <col min="526" max="531" width="9.140625" style="21"/>
    <col min="532" max="532" width="11.85546875" style="21" customWidth="1"/>
    <col min="533" max="539" width="9.140625" style="21"/>
    <col min="540" max="540" width="13.7109375" style="21" customWidth="1"/>
    <col min="541" max="541" width="13.85546875" style="21" customWidth="1"/>
    <col min="542" max="542" width="31" style="21" customWidth="1"/>
    <col min="543" max="543" width="12" style="21" customWidth="1"/>
    <col min="544" max="549" width="9.140625" style="21"/>
    <col min="550" max="550" width="37.7109375" style="21" customWidth="1"/>
    <col min="551" max="551" width="26.5703125" style="21" customWidth="1"/>
    <col min="552" max="552" width="37.28515625" style="21" customWidth="1"/>
    <col min="553" max="768" width="9.140625" style="21"/>
    <col min="769" max="769" width="36.7109375" style="21" customWidth="1"/>
    <col min="770" max="770" width="22.28515625" style="21" customWidth="1"/>
    <col min="771" max="773" width="9.140625" style="21"/>
    <col min="774" max="774" width="11.5703125" style="21" customWidth="1"/>
    <col min="775" max="775" width="9.140625" style="21"/>
    <col min="776" max="776" width="23.85546875" style="21" customWidth="1"/>
    <col min="777" max="777" width="23.28515625" style="21" customWidth="1"/>
    <col min="778" max="778" width="26" style="21" customWidth="1"/>
    <col min="779" max="779" width="24" style="21" customWidth="1"/>
    <col min="780" max="780" width="9.140625" style="21"/>
    <col min="781" max="781" width="10.7109375" style="21" customWidth="1"/>
    <col min="782" max="787" width="9.140625" style="21"/>
    <col min="788" max="788" width="11.85546875" style="21" customWidth="1"/>
    <col min="789" max="795" width="9.140625" style="21"/>
    <col min="796" max="796" width="13.7109375" style="21" customWidth="1"/>
    <col min="797" max="797" width="13.85546875" style="21" customWidth="1"/>
    <col min="798" max="798" width="31" style="21" customWidth="1"/>
    <col min="799" max="799" width="12" style="21" customWidth="1"/>
    <col min="800" max="805" width="9.140625" style="21"/>
    <col min="806" max="806" width="37.7109375" style="21" customWidth="1"/>
    <col min="807" max="807" width="26.5703125" style="21" customWidth="1"/>
    <col min="808" max="808" width="37.28515625" style="21" customWidth="1"/>
    <col min="809" max="1024" width="9.140625" style="21"/>
    <col min="1025" max="1025" width="36.7109375" style="21" customWidth="1"/>
    <col min="1026" max="1026" width="22.28515625" style="21" customWidth="1"/>
    <col min="1027" max="1029" width="9.140625" style="21"/>
    <col min="1030" max="1030" width="11.5703125" style="21" customWidth="1"/>
    <col min="1031" max="1031" width="9.140625" style="21"/>
    <col min="1032" max="1032" width="23.85546875" style="21" customWidth="1"/>
    <col min="1033" max="1033" width="23.28515625" style="21" customWidth="1"/>
    <col min="1034" max="1034" width="26" style="21" customWidth="1"/>
    <col min="1035" max="1035" width="24" style="21" customWidth="1"/>
    <col min="1036" max="1036" width="9.140625" style="21"/>
    <col min="1037" max="1037" width="10.7109375" style="21" customWidth="1"/>
    <col min="1038" max="1043" width="9.140625" style="21"/>
    <col min="1044" max="1044" width="11.85546875" style="21" customWidth="1"/>
    <col min="1045" max="1051" width="9.140625" style="21"/>
    <col min="1052" max="1052" width="13.7109375" style="21" customWidth="1"/>
    <col min="1053" max="1053" width="13.85546875" style="21" customWidth="1"/>
    <col min="1054" max="1054" width="31" style="21" customWidth="1"/>
    <col min="1055" max="1055" width="12" style="21" customWidth="1"/>
    <col min="1056" max="1061" width="9.140625" style="21"/>
    <col min="1062" max="1062" width="37.7109375" style="21" customWidth="1"/>
    <col min="1063" max="1063" width="26.5703125" style="21" customWidth="1"/>
    <col min="1064" max="1064" width="37.28515625" style="21" customWidth="1"/>
    <col min="1065" max="1280" width="9.140625" style="21"/>
    <col min="1281" max="1281" width="36.7109375" style="21" customWidth="1"/>
    <col min="1282" max="1282" width="22.28515625" style="21" customWidth="1"/>
    <col min="1283" max="1285" width="9.140625" style="21"/>
    <col min="1286" max="1286" width="11.5703125" style="21" customWidth="1"/>
    <col min="1287" max="1287" width="9.140625" style="21"/>
    <col min="1288" max="1288" width="23.85546875" style="21" customWidth="1"/>
    <col min="1289" max="1289" width="23.28515625" style="21" customWidth="1"/>
    <col min="1290" max="1290" width="26" style="21" customWidth="1"/>
    <col min="1291" max="1291" width="24" style="21" customWidth="1"/>
    <col min="1292" max="1292" width="9.140625" style="21"/>
    <col min="1293" max="1293" width="10.7109375" style="21" customWidth="1"/>
    <col min="1294" max="1299" width="9.140625" style="21"/>
    <col min="1300" max="1300" width="11.85546875" style="21" customWidth="1"/>
    <col min="1301" max="1307" width="9.140625" style="21"/>
    <col min="1308" max="1308" width="13.7109375" style="21" customWidth="1"/>
    <col min="1309" max="1309" width="13.85546875" style="21" customWidth="1"/>
    <col min="1310" max="1310" width="31" style="21" customWidth="1"/>
    <col min="1311" max="1311" width="12" style="21" customWidth="1"/>
    <col min="1312" max="1317" width="9.140625" style="21"/>
    <col min="1318" max="1318" width="37.7109375" style="21" customWidth="1"/>
    <col min="1319" max="1319" width="26.5703125" style="21" customWidth="1"/>
    <col min="1320" max="1320" width="37.28515625" style="21" customWidth="1"/>
    <col min="1321" max="1536" width="9.140625" style="21"/>
    <col min="1537" max="1537" width="36.7109375" style="21" customWidth="1"/>
    <col min="1538" max="1538" width="22.28515625" style="21" customWidth="1"/>
    <col min="1539" max="1541" width="9.140625" style="21"/>
    <col min="1542" max="1542" width="11.5703125" style="21" customWidth="1"/>
    <col min="1543" max="1543" width="9.140625" style="21"/>
    <col min="1544" max="1544" width="23.85546875" style="21" customWidth="1"/>
    <col min="1545" max="1545" width="23.28515625" style="21" customWidth="1"/>
    <col min="1546" max="1546" width="26" style="21" customWidth="1"/>
    <col min="1547" max="1547" width="24" style="21" customWidth="1"/>
    <col min="1548" max="1548" width="9.140625" style="21"/>
    <col min="1549" max="1549" width="10.7109375" style="21" customWidth="1"/>
    <col min="1550" max="1555" width="9.140625" style="21"/>
    <col min="1556" max="1556" width="11.85546875" style="21" customWidth="1"/>
    <col min="1557" max="1563" width="9.140625" style="21"/>
    <col min="1564" max="1564" width="13.7109375" style="21" customWidth="1"/>
    <col min="1565" max="1565" width="13.85546875" style="21" customWidth="1"/>
    <col min="1566" max="1566" width="31" style="21" customWidth="1"/>
    <col min="1567" max="1567" width="12" style="21" customWidth="1"/>
    <col min="1568" max="1573" width="9.140625" style="21"/>
    <col min="1574" max="1574" width="37.7109375" style="21" customWidth="1"/>
    <col min="1575" max="1575" width="26.5703125" style="21" customWidth="1"/>
    <col min="1576" max="1576" width="37.28515625" style="21" customWidth="1"/>
    <col min="1577" max="1792" width="9.140625" style="21"/>
    <col min="1793" max="1793" width="36.7109375" style="21" customWidth="1"/>
    <col min="1794" max="1794" width="22.28515625" style="21" customWidth="1"/>
    <col min="1795" max="1797" width="9.140625" style="21"/>
    <col min="1798" max="1798" width="11.5703125" style="21" customWidth="1"/>
    <col min="1799" max="1799" width="9.140625" style="21"/>
    <col min="1800" max="1800" width="23.85546875" style="21" customWidth="1"/>
    <col min="1801" max="1801" width="23.28515625" style="21" customWidth="1"/>
    <col min="1802" max="1802" width="26" style="21" customWidth="1"/>
    <col min="1803" max="1803" width="24" style="21" customWidth="1"/>
    <col min="1804" max="1804" width="9.140625" style="21"/>
    <col min="1805" max="1805" width="10.7109375" style="21" customWidth="1"/>
    <col min="1806" max="1811" width="9.140625" style="21"/>
    <col min="1812" max="1812" width="11.85546875" style="21" customWidth="1"/>
    <col min="1813" max="1819" width="9.140625" style="21"/>
    <col min="1820" max="1820" width="13.7109375" style="21" customWidth="1"/>
    <col min="1821" max="1821" width="13.85546875" style="21" customWidth="1"/>
    <col min="1822" max="1822" width="31" style="21" customWidth="1"/>
    <col min="1823" max="1823" width="12" style="21" customWidth="1"/>
    <col min="1824" max="1829" width="9.140625" style="21"/>
    <col min="1830" max="1830" width="37.7109375" style="21" customWidth="1"/>
    <col min="1831" max="1831" width="26.5703125" style="21" customWidth="1"/>
    <col min="1832" max="1832" width="37.28515625" style="21" customWidth="1"/>
    <col min="1833" max="2048" width="9.140625" style="21"/>
    <col min="2049" max="2049" width="36.7109375" style="21" customWidth="1"/>
    <col min="2050" max="2050" width="22.28515625" style="21" customWidth="1"/>
    <col min="2051" max="2053" width="9.140625" style="21"/>
    <col min="2054" max="2054" width="11.5703125" style="21" customWidth="1"/>
    <col min="2055" max="2055" width="9.140625" style="21"/>
    <col min="2056" max="2056" width="23.85546875" style="21" customWidth="1"/>
    <col min="2057" max="2057" width="23.28515625" style="21" customWidth="1"/>
    <col min="2058" max="2058" width="26" style="21" customWidth="1"/>
    <col min="2059" max="2059" width="24" style="21" customWidth="1"/>
    <col min="2060" max="2060" width="9.140625" style="21"/>
    <col min="2061" max="2061" width="10.7109375" style="21" customWidth="1"/>
    <col min="2062" max="2067" width="9.140625" style="21"/>
    <col min="2068" max="2068" width="11.85546875" style="21" customWidth="1"/>
    <col min="2069" max="2075" width="9.140625" style="21"/>
    <col min="2076" max="2076" width="13.7109375" style="21" customWidth="1"/>
    <col min="2077" max="2077" width="13.85546875" style="21" customWidth="1"/>
    <col min="2078" max="2078" width="31" style="21" customWidth="1"/>
    <col min="2079" max="2079" width="12" style="21" customWidth="1"/>
    <col min="2080" max="2085" width="9.140625" style="21"/>
    <col min="2086" max="2086" width="37.7109375" style="21" customWidth="1"/>
    <col min="2087" max="2087" width="26.5703125" style="21" customWidth="1"/>
    <col min="2088" max="2088" width="37.28515625" style="21" customWidth="1"/>
    <col min="2089" max="2304" width="9.140625" style="21"/>
    <col min="2305" max="2305" width="36.7109375" style="21" customWidth="1"/>
    <col min="2306" max="2306" width="22.28515625" style="21" customWidth="1"/>
    <col min="2307" max="2309" width="9.140625" style="21"/>
    <col min="2310" max="2310" width="11.5703125" style="21" customWidth="1"/>
    <col min="2311" max="2311" width="9.140625" style="21"/>
    <col min="2312" max="2312" width="23.85546875" style="21" customWidth="1"/>
    <col min="2313" max="2313" width="23.28515625" style="21" customWidth="1"/>
    <col min="2314" max="2314" width="26" style="21" customWidth="1"/>
    <col min="2315" max="2315" width="24" style="21" customWidth="1"/>
    <col min="2316" max="2316" width="9.140625" style="21"/>
    <col min="2317" max="2317" width="10.7109375" style="21" customWidth="1"/>
    <col min="2318" max="2323" width="9.140625" style="21"/>
    <col min="2324" max="2324" width="11.85546875" style="21" customWidth="1"/>
    <col min="2325" max="2331" width="9.140625" style="21"/>
    <col min="2332" max="2332" width="13.7109375" style="21" customWidth="1"/>
    <col min="2333" max="2333" width="13.85546875" style="21" customWidth="1"/>
    <col min="2334" max="2334" width="31" style="21" customWidth="1"/>
    <col min="2335" max="2335" width="12" style="21" customWidth="1"/>
    <col min="2336" max="2341" width="9.140625" style="21"/>
    <col min="2342" max="2342" width="37.7109375" style="21" customWidth="1"/>
    <col min="2343" max="2343" width="26.5703125" style="21" customWidth="1"/>
    <col min="2344" max="2344" width="37.28515625" style="21" customWidth="1"/>
    <col min="2345" max="2560" width="9.140625" style="21"/>
    <col min="2561" max="2561" width="36.7109375" style="21" customWidth="1"/>
    <col min="2562" max="2562" width="22.28515625" style="21" customWidth="1"/>
    <col min="2563" max="2565" width="9.140625" style="21"/>
    <col min="2566" max="2566" width="11.5703125" style="21" customWidth="1"/>
    <col min="2567" max="2567" width="9.140625" style="21"/>
    <col min="2568" max="2568" width="23.85546875" style="21" customWidth="1"/>
    <col min="2569" max="2569" width="23.28515625" style="21" customWidth="1"/>
    <col min="2570" max="2570" width="26" style="21" customWidth="1"/>
    <col min="2571" max="2571" width="24" style="21" customWidth="1"/>
    <col min="2572" max="2572" width="9.140625" style="21"/>
    <col min="2573" max="2573" width="10.7109375" style="21" customWidth="1"/>
    <col min="2574" max="2579" width="9.140625" style="21"/>
    <col min="2580" max="2580" width="11.85546875" style="21" customWidth="1"/>
    <col min="2581" max="2587" width="9.140625" style="21"/>
    <col min="2588" max="2588" width="13.7109375" style="21" customWidth="1"/>
    <col min="2589" max="2589" width="13.85546875" style="21" customWidth="1"/>
    <col min="2590" max="2590" width="31" style="21" customWidth="1"/>
    <col min="2591" max="2591" width="12" style="21" customWidth="1"/>
    <col min="2592" max="2597" width="9.140625" style="21"/>
    <col min="2598" max="2598" width="37.7109375" style="21" customWidth="1"/>
    <col min="2599" max="2599" width="26.5703125" style="21" customWidth="1"/>
    <col min="2600" max="2600" width="37.28515625" style="21" customWidth="1"/>
    <col min="2601" max="2816" width="9.140625" style="21"/>
    <col min="2817" max="2817" width="36.7109375" style="21" customWidth="1"/>
    <col min="2818" max="2818" width="22.28515625" style="21" customWidth="1"/>
    <col min="2819" max="2821" width="9.140625" style="21"/>
    <col min="2822" max="2822" width="11.5703125" style="21" customWidth="1"/>
    <col min="2823" max="2823" width="9.140625" style="21"/>
    <col min="2824" max="2824" width="23.85546875" style="21" customWidth="1"/>
    <col min="2825" max="2825" width="23.28515625" style="21" customWidth="1"/>
    <col min="2826" max="2826" width="26" style="21" customWidth="1"/>
    <col min="2827" max="2827" width="24" style="21" customWidth="1"/>
    <col min="2828" max="2828" width="9.140625" style="21"/>
    <col min="2829" max="2829" width="10.7109375" style="21" customWidth="1"/>
    <col min="2830" max="2835" width="9.140625" style="21"/>
    <col min="2836" max="2836" width="11.85546875" style="21" customWidth="1"/>
    <col min="2837" max="2843" width="9.140625" style="21"/>
    <col min="2844" max="2844" width="13.7109375" style="21" customWidth="1"/>
    <col min="2845" max="2845" width="13.85546875" style="21" customWidth="1"/>
    <col min="2846" max="2846" width="31" style="21" customWidth="1"/>
    <col min="2847" max="2847" width="12" style="21" customWidth="1"/>
    <col min="2848" max="2853" width="9.140625" style="21"/>
    <col min="2854" max="2854" width="37.7109375" style="21" customWidth="1"/>
    <col min="2855" max="2855" width="26.5703125" style="21" customWidth="1"/>
    <col min="2856" max="2856" width="37.28515625" style="21" customWidth="1"/>
    <col min="2857" max="3072" width="9.140625" style="21"/>
    <col min="3073" max="3073" width="36.7109375" style="21" customWidth="1"/>
    <col min="3074" max="3074" width="22.28515625" style="21" customWidth="1"/>
    <col min="3075" max="3077" width="9.140625" style="21"/>
    <col min="3078" max="3078" width="11.5703125" style="21" customWidth="1"/>
    <col min="3079" max="3079" width="9.140625" style="21"/>
    <col min="3080" max="3080" width="23.85546875" style="21" customWidth="1"/>
    <col min="3081" max="3081" width="23.28515625" style="21" customWidth="1"/>
    <col min="3082" max="3082" width="26" style="21" customWidth="1"/>
    <col min="3083" max="3083" width="24" style="21" customWidth="1"/>
    <col min="3084" max="3084" width="9.140625" style="21"/>
    <col min="3085" max="3085" width="10.7109375" style="21" customWidth="1"/>
    <col min="3086" max="3091" width="9.140625" style="21"/>
    <col min="3092" max="3092" width="11.85546875" style="21" customWidth="1"/>
    <col min="3093" max="3099" width="9.140625" style="21"/>
    <col min="3100" max="3100" width="13.7109375" style="21" customWidth="1"/>
    <col min="3101" max="3101" width="13.85546875" style="21" customWidth="1"/>
    <col min="3102" max="3102" width="31" style="21" customWidth="1"/>
    <col min="3103" max="3103" width="12" style="21" customWidth="1"/>
    <col min="3104" max="3109" width="9.140625" style="21"/>
    <col min="3110" max="3110" width="37.7109375" style="21" customWidth="1"/>
    <col min="3111" max="3111" width="26.5703125" style="21" customWidth="1"/>
    <col min="3112" max="3112" width="37.28515625" style="21" customWidth="1"/>
    <col min="3113" max="3328" width="9.140625" style="21"/>
    <col min="3329" max="3329" width="36.7109375" style="21" customWidth="1"/>
    <col min="3330" max="3330" width="22.28515625" style="21" customWidth="1"/>
    <col min="3331" max="3333" width="9.140625" style="21"/>
    <col min="3334" max="3334" width="11.5703125" style="21" customWidth="1"/>
    <col min="3335" max="3335" width="9.140625" style="21"/>
    <col min="3336" max="3336" width="23.85546875" style="21" customWidth="1"/>
    <col min="3337" max="3337" width="23.28515625" style="21" customWidth="1"/>
    <col min="3338" max="3338" width="26" style="21" customWidth="1"/>
    <col min="3339" max="3339" width="24" style="21" customWidth="1"/>
    <col min="3340" max="3340" width="9.140625" style="21"/>
    <col min="3341" max="3341" width="10.7109375" style="21" customWidth="1"/>
    <col min="3342" max="3347" width="9.140625" style="21"/>
    <col min="3348" max="3348" width="11.85546875" style="21" customWidth="1"/>
    <col min="3349" max="3355" width="9.140625" style="21"/>
    <col min="3356" max="3356" width="13.7109375" style="21" customWidth="1"/>
    <col min="3357" max="3357" width="13.85546875" style="21" customWidth="1"/>
    <col min="3358" max="3358" width="31" style="21" customWidth="1"/>
    <col min="3359" max="3359" width="12" style="21" customWidth="1"/>
    <col min="3360" max="3365" width="9.140625" style="21"/>
    <col min="3366" max="3366" width="37.7109375" style="21" customWidth="1"/>
    <col min="3367" max="3367" width="26.5703125" style="21" customWidth="1"/>
    <col min="3368" max="3368" width="37.28515625" style="21" customWidth="1"/>
    <col min="3369" max="3584" width="9.140625" style="21"/>
    <col min="3585" max="3585" width="36.7109375" style="21" customWidth="1"/>
    <col min="3586" max="3586" width="22.28515625" style="21" customWidth="1"/>
    <col min="3587" max="3589" width="9.140625" style="21"/>
    <col min="3590" max="3590" width="11.5703125" style="21" customWidth="1"/>
    <col min="3591" max="3591" width="9.140625" style="21"/>
    <col min="3592" max="3592" width="23.85546875" style="21" customWidth="1"/>
    <col min="3593" max="3593" width="23.28515625" style="21" customWidth="1"/>
    <col min="3594" max="3594" width="26" style="21" customWidth="1"/>
    <col min="3595" max="3595" width="24" style="21" customWidth="1"/>
    <col min="3596" max="3596" width="9.140625" style="21"/>
    <col min="3597" max="3597" width="10.7109375" style="21" customWidth="1"/>
    <col min="3598" max="3603" width="9.140625" style="21"/>
    <col min="3604" max="3604" width="11.85546875" style="21" customWidth="1"/>
    <col min="3605" max="3611" width="9.140625" style="21"/>
    <col min="3612" max="3612" width="13.7109375" style="21" customWidth="1"/>
    <col min="3613" max="3613" width="13.85546875" style="21" customWidth="1"/>
    <col min="3614" max="3614" width="31" style="21" customWidth="1"/>
    <col min="3615" max="3615" width="12" style="21" customWidth="1"/>
    <col min="3616" max="3621" width="9.140625" style="21"/>
    <col min="3622" max="3622" width="37.7109375" style="21" customWidth="1"/>
    <col min="3623" max="3623" width="26.5703125" style="21" customWidth="1"/>
    <col min="3624" max="3624" width="37.28515625" style="21" customWidth="1"/>
    <col min="3625" max="3840" width="9.140625" style="21"/>
    <col min="3841" max="3841" width="36.7109375" style="21" customWidth="1"/>
    <col min="3842" max="3842" width="22.28515625" style="21" customWidth="1"/>
    <col min="3843" max="3845" width="9.140625" style="21"/>
    <col min="3846" max="3846" width="11.5703125" style="21" customWidth="1"/>
    <col min="3847" max="3847" width="9.140625" style="21"/>
    <col min="3848" max="3848" width="23.85546875" style="21" customWidth="1"/>
    <col min="3849" max="3849" width="23.28515625" style="21" customWidth="1"/>
    <col min="3850" max="3850" width="26" style="21" customWidth="1"/>
    <col min="3851" max="3851" width="24" style="21" customWidth="1"/>
    <col min="3852" max="3852" width="9.140625" style="21"/>
    <col min="3853" max="3853" width="10.7109375" style="21" customWidth="1"/>
    <col min="3854" max="3859" width="9.140625" style="21"/>
    <col min="3860" max="3860" width="11.85546875" style="21" customWidth="1"/>
    <col min="3861" max="3867" width="9.140625" style="21"/>
    <col min="3868" max="3868" width="13.7109375" style="21" customWidth="1"/>
    <col min="3869" max="3869" width="13.85546875" style="21" customWidth="1"/>
    <col min="3870" max="3870" width="31" style="21" customWidth="1"/>
    <col min="3871" max="3871" width="12" style="21" customWidth="1"/>
    <col min="3872" max="3877" width="9.140625" style="21"/>
    <col min="3878" max="3878" width="37.7109375" style="21" customWidth="1"/>
    <col min="3879" max="3879" width="26.5703125" style="21" customWidth="1"/>
    <col min="3880" max="3880" width="37.28515625" style="21" customWidth="1"/>
    <col min="3881" max="4096" width="9.140625" style="21"/>
    <col min="4097" max="4097" width="36.7109375" style="21" customWidth="1"/>
    <col min="4098" max="4098" width="22.28515625" style="21" customWidth="1"/>
    <col min="4099" max="4101" width="9.140625" style="21"/>
    <col min="4102" max="4102" width="11.5703125" style="21" customWidth="1"/>
    <col min="4103" max="4103" width="9.140625" style="21"/>
    <col min="4104" max="4104" width="23.85546875" style="21" customWidth="1"/>
    <col min="4105" max="4105" width="23.28515625" style="21" customWidth="1"/>
    <col min="4106" max="4106" width="26" style="21" customWidth="1"/>
    <col min="4107" max="4107" width="24" style="21" customWidth="1"/>
    <col min="4108" max="4108" width="9.140625" style="21"/>
    <col min="4109" max="4109" width="10.7109375" style="21" customWidth="1"/>
    <col min="4110" max="4115" width="9.140625" style="21"/>
    <col min="4116" max="4116" width="11.85546875" style="21" customWidth="1"/>
    <col min="4117" max="4123" width="9.140625" style="21"/>
    <col min="4124" max="4124" width="13.7109375" style="21" customWidth="1"/>
    <col min="4125" max="4125" width="13.85546875" style="21" customWidth="1"/>
    <col min="4126" max="4126" width="31" style="21" customWidth="1"/>
    <col min="4127" max="4127" width="12" style="21" customWidth="1"/>
    <col min="4128" max="4133" width="9.140625" style="21"/>
    <col min="4134" max="4134" width="37.7109375" style="21" customWidth="1"/>
    <col min="4135" max="4135" width="26.5703125" style="21" customWidth="1"/>
    <col min="4136" max="4136" width="37.28515625" style="21" customWidth="1"/>
    <col min="4137" max="4352" width="9.140625" style="21"/>
    <col min="4353" max="4353" width="36.7109375" style="21" customWidth="1"/>
    <col min="4354" max="4354" width="22.28515625" style="21" customWidth="1"/>
    <col min="4355" max="4357" width="9.140625" style="21"/>
    <col min="4358" max="4358" width="11.5703125" style="21" customWidth="1"/>
    <col min="4359" max="4359" width="9.140625" style="21"/>
    <col min="4360" max="4360" width="23.85546875" style="21" customWidth="1"/>
    <col min="4361" max="4361" width="23.28515625" style="21" customWidth="1"/>
    <col min="4362" max="4362" width="26" style="21" customWidth="1"/>
    <col min="4363" max="4363" width="24" style="21" customWidth="1"/>
    <col min="4364" max="4364" width="9.140625" style="21"/>
    <col min="4365" max="4365" width="10.7109375" style="21" customWidth="1"/>
    <col min="4366" max="4371" width="9.140625" style="21"/>
    <col min="4372" max="4372" width="11.85546875" style="21" customWidth="1"/>
    <col min="4373" max="4379" width="9.140625" style="21"/>
    <col min="4380" max="4380" width="13.7109375" style="21" customWidth="1"/>
    <col min="4381" max="4381" width="13.85546875" style="21" customWidth="1"/>
    <col min="4382" max="4382" width="31" style="21" customWidth="1"/>
    <col min="4383" max="4383" width="12" style="21" customWidth="1"/>
    <col min="4384" max="4389" width="9.140625" style="21"/>
    <col min="4390" max="4390" width="37.7109375" style="21" customWidth="1"/>
    <col min="4391" max="4391" width="26.5703125" style="21" customWidth="1"/>
    <col min="4392" max="4392" width="37.28515625" style="21" customWidth="1"/>
    <col min="4393" max="4608" width="9.140625" style="21"/>
    <col min="4609" max="4609" width="36.7109375" style="21" customWidth="1"/>
    <col min="4610" max="4610" width="22.28515625" style="21" customWidth="1"/>
    <col min="4611" max="4613" width="9.140625" style="21"/>
    <col min="4614" max="4614" width="11.5703125" style="21" customWidth="1"/>
    <col min="4615" max="4615" width="9.140625" style="21"/>
    <col min="4616" max="4616" width="23.85546875" style="21" customWidth="1"/>
    <col min="4617" max="4617" width="23.28515625" style="21" customWidth="1"/>
    <col min="4618" max="4618" width="26" style="21" customWidth="1"/>
    <col min="4619" max="4619" width="24" style="21" customWidth="1"/>
    <col min="4620" max="4620" width="9.140625" style="21"/>
    <col min="4621" max="4621" width="10.7109375" style="21" customWidth="1"/>
    <col min="4622" max="4627" width="9.140625" style="21"/>
    <col min="4628" max="4628" width="11.85546875" style="21" customWidth="1"/>
    <col min="4629" max="4635" width="9.140625" style="21"/>
    <col min="4636" max="4636" width="13.7109375" style="21" customWidth="1"/>
    <col min="4637" max="4637" width="13.85546875" style="21" customWidth="1"/>
    <col min="4638" max="4638" width="31" style="21" customWidth="1"/>
    <col min="4639" max="4639" width="12" style="21" customWidth="1"/>
    <col min="4640" max="4645" width="9.140625" style="21"/>
    <col min="4646" max="4646" width="37.7109375" style="21" customWidth="1"/>
    <col min="4647" max="4647" width="26.5703125" style="21" customWidth="1"/>
    <col min="4648" max="4648" width="37.28515625" style="21" customWidth="1"/>
    <col min="4649" max="4864" width="9.140625" style="21"/>
    <col min="4865" max="4865" width="36.7109375" style="21" customWidth="1"/>
    <col min="4866" max="4866" width="22.28515625" style="21" customWidth="1"/>
    <col min="4867" max="4869" width="9.140625" style="21"/>
    <col min="4870" max="4870" width="11.5703125" style="21" customWidth="1"/>
    <col min="4871" max="4871" width="9.140625" style="21"/>
    <col min="4872" max="4872" width="23.85546875" style="21" customWidth="1"/>
    <col min="4873" max="4873" width="23.28515625" style="21" customWidth="1"/>
    <col min="4874" max="4874" width="26" style="21" customWidth="1"/>
    <col min="4875" max="4875" width="24" style="21" customWidth="1"/>
    <col min="4876" max="4876" width="9.140625" style="21"/>
    <col min="4877" max="4877" width="10.7109375" style="21" customWidth="1"/>
    <col min="4878" max="4883" width="9.140625" style="21"/>
    <col min="4884" max="4884" width="11.85546875" style="21" customWidth="1"/>
    <col min="4885" max="4891" width="9.140625" style="21"/>
    <col min="4892" max="4892" width="13.7109375" style="21" customWidth="1"/>
    <col min="4893" max="4893" width="13.85546875" style="21" customWidth="1"/>
    <col min="4894" max="4894" width="31" style="21" customWidth="1"/>
    <col min="4895" max="4895" width="12" style="21" customWidth="1"/>
    <col min="4896" max="4901" width="9.140625" style="21"/>
    <col min="4902" max="4902" width="37.7109375" style="21" customWidth="1"/>
    <col min="4903" max="4903" width="26.5703125" style="21" customWidth="1"/>
    <col min="4904" max="4904" width="37.28515625" style="21" customWidth="1"/>
    <col min="4905" max="5120" width="9.140625" style="21"/>
    <col min="5121" max="5121" width="36.7109375" style="21" customWidth="1"/>
    <col min="5122" max="5122" width="22.28515625" style="21" customWidth="1"/>
    <col min="5123" max="5125" width="9.140625" style="21"/>
    <col min="5126" max="5126" width="11.5703125" style="21" customWidth="1"/>
    <col min="5127" max="5127" width="9.140625" style="21"/>
    <col min="5128" max="5128" width="23.85546875" style="21" customWidth="1"/>
    <col min="5129" max="5129" width="23.28515625" style="21" customWidth="1"/>
    <col min="5130" max="5130" width="26" style="21" customWidth="1"/>
    <col min="5131" max="5131" width="24" style="21" customWidth="1"/>
    <col min="5132" max="5132" width="9.140625" style="21"/>
    <col min="5133" max="5133" width="10.7109375" style="21" customWidth="1"/>
    <col min="5134" max="5139" width="9.140625" style="21"/>
    <col min="5140" max="5140" width="11.85546875" style="21" customWidth="1"/>
    <col min="5141" max="5147" width="9.140625" style="21"/>
    <col min="5148" max="5148" width="13.7109375" style="21" customWidth="1"/>
    <col min="5149" max="5149" width="13.85546875" style="21" customWidth="1"/>
    <col min="5150" max="5150" width="31" style="21" customWidth="1"/>
    <col min="5151" max="5151" width="12" style="21" customWidth="1"/>
    <col min="5152" max="5157" width="9.140625" style="21"/>
    <col min="5158" max="5158" width="37.7109375" style="21" customWidth="1"/>
    <col min="5159" max="5159" width="26.5703125" style="21" customWidth="1"/>
    <col min="5160" max="5160" width="37.28515625" style="21" customWidth="1"/>
    <col min="5161" max="5376" width="9.140625" style="21"/>
    <col min="5377" max="5377" width="36.7109375" style="21" customWidth="1"/>
    <col min="5378" max="5378" width="22.28515625" style="21" customWidth="1"/>
    <col min="5379" max="5381" width="9.140625" style="21"/>
    <col min="5382" max="5382" width="11.5703125" style="21" customWidth="1"/>
    <col min="5383" max="5383" width="9.140625" style="21"/>
    <col min="5384" max="5384" width="23.85546875" style="21" customWidth="1"/>
    <col min="5385" max="5385" width="23.28515625" style="21" customWidth="1"/>
    <col min="5386" max="5386" width="26" style="21" customWidth="1"/>
    <col min="5387" max="5387" width="24" style="21" customWidth="1"/>
    <col min="5388" max="5388" width="9.140625" style="21"/>
    <col min="5389" max="5389" width="10.7109375" style="21" customWidth="1"/>
    <col min="5390" max="5395" width="9.140625" style="21"/>
    <col min="5396" max="5396" width="11.85546875" style="21" customWidth="1"/>
    <col min="5397" max="5403" width="9.140625" style="21"/>
    <col min="5404" max="5404" width="13.7109375" style="21" customWidth="1"/>
    <col min="5405" max="5405" width="13.85546875" style="21" customWidth="1"/>
    <col min="5406" max="5406" width="31" style="21" customWidth="1"/>
    <col min="5407" max="5407" width="12" style="21" customWidth="1"/>
    <col min="5408" max="5413" width="9.140625" style="21"/>
    <col min="5414" max="5414" width="37.7109375" style="21" customWidth="1"/>
    <col min="5415" max="5415" width="26.5703125" style="21" customWidth="1"/>
    <col min="5416" max="5416" width="37.28515625" style="21" customWidth="1"/>
    <col min="5417" max="5632" width="9.140625" style="21"/>
    <col min="5633" max="5633" width="36.7109375" style="21" customWidth="1"/>
    <col min="5634" max="5634" width="22.28515625" style="21" customWidth="1"/>
    <col min="5635" max="5637" width="9.140625" style="21"/>
    <col min="5638" max="5638" width="11.5703125" style="21" customWidth="1"/>
    <col min="5639" max="5639" width="9.140625" style="21"/>
    <col min="5640" max="5640" width="23.85546875" style="21" customWidth="1"/>
    <col min="5641" max="5641" width="23.28515625" style="21" customWidth="1"/>
    <col min="5642" max="5642" width="26" style="21" customWidth="1"/>
    <col min="5643" max="5643" width="24" style="21" customWidth="1"/>
    <col min="5644" max="5644" width="9.140625" style="21"/>
    <col min="5645" max="5645" width="10.7109375" style="21" customWidth="1"/>
    <col min="5646" max="5651" width="9.140625" style="21"/>
    <col min="5652" max="5652" width="11.85546875" style="21" customWidth="1"/>
    <col min="5653" max="5659" width="9.140625" style="21"/>
    <col min="5660" max="5660" width="13.7109375" style="21" customWidth="1"/>
    <col min="5661" max="5661" width="13.85546875" style="21" customWidth="1"/>
    <col min="5662" max="5662" width="31" style="21" customWidth="1"/>
    <col min="5663" max="5663" width="12" style="21" customWidth="1"/>
    <col min="5664" max="5669" width="9.140625" style="21"/>
    <col min="5670" max="5670" width="37.7109375" style="21" customWidth="1"/>
    <col min="5671" max="5671" width="26.5703125" style="21" customWidth="1"/>
    <col min="5672" max="5672" width="37.28515625" style="21" customWidth="1"/>
    <col min="5673" max="5888" width="9.140625" style="21"/>
    <col min="5889" max="5889" width="36.7109375" style="21" customWidth="1"/>
    <col min="5890" max="5890" width="22.28515625" style="21" customWidth="1"/>
    <col min="5891" max="5893" width="9.140625" style="21"/>
    <col min="5894" max="5894" width="11.5703125" style="21" customWidth="1"/>
    <col min="5895" max="5895" width="9.140625" style="21"/>
    <col min="5896" max="5896" width="23.85546875" style="21" customWidth="1"/>
    <col min="5897" max="5897" width="23.28515625" style="21" customWidth="1"/>
    <col min="5898" max="5898" width="26" style="21" customWidth="1"/>
    <col min="5899" max="5899" width="24" style="21" customWidth="1"/>
    <col min="5900" max="5900" width="9.140625" style="21"/>
    <col min="5901" max="5901" width="10.7109375" style="21" customWidth="1"/>
    <col min="5902" max="5907" width="9.140625" style="21"/>
    <col min="5908" max="5908" width="11.85546875" style="21" customWidth="1"/>
    <col min="5909" max="5915" width="9.140625" style="21"/>
    <col min="5916" max="5916" width="13.7109375" style="21" customWidth="1"/>
    <col min="5917" max="5917" width="13.85546875" style="21" customWidth="1"/>
    <col min="5918" max="5918" width="31" style="21" customWidth="1"/>
    <col min="5919" max="5919" width="12" style="21" customWidth="1"/>
    <col min="5920" max="5925" width="9.140625" style="21"/>
    <col min="5926" max="5926" width="37.7109375" style="21" customWidth="1"/>
    <col min="5927" max="5927" width="26.5703125" style="21" customWidth="1"/>
    <col min="5928" max="5928" width="37.28515625" style="21" customWidth="1"/>
    <col min="5929" max="6144" width="9.140625" style="21"/>
    <col min="6145" max="6145" width="36.7109375" style="21" customWidth="1"/>
    <col min="6146" max="6146" width="22.28515625" style="21" customWidth="1"/>
    <col min="6147" max="6149" width="9.140625" style="21"/>
    <col min="6150" max="6150" width="11.5703125" style="21" customWidth="1"/>
    <col min="6151" max="6151" width="9.140625" style="21"/>
    <col min="6152" max="6152" width="23.85546875" style="21" customWidth="1"/>
    <col min="6153" max="6153" width="23.28515625" style="21" customWidth="1"/>
    <col min="6154" max="6154" width="26" style="21" customWidth="1"/>
    <col min="6155" max="6155" width="24" style="21" customWidth="1"/>
    <col min="6156" max="6156" width="9.140625" style="21"/>
    <col min="6157" max="6157" width="10.7109375" style="21" customWidth="1"/>
    <col min="6158" max="6163" width="9.140625" style="21"/>
    <col min="6164" max="6164" width="11.85546875" style="21" customWidth="1"/>
    <col min="6165" max="6171" width="9.140625" style="21"/>
    <col min="6172" max="6172" width="13.7109375" style="21" customWidth="1"/>
    <col min="6173" max="6173" width="13.85546875" style="21" customWidth="1"/>
    <col min="6174" max="6174" width="31" style="21" customWidth="1"/>
    <col min="6175" max="6175" width="12" style="21" customWidth="1"/>
    <col min="6176" max="6181" width="9.140625" style="21"/>
    <col min="6182" max="6182" width="37.7109375" style="21" customWidth="1"/>
    <col min="6183" max="6183" width="26.5703125" style="21" customWidth="1"/>
    <col min="6184" max="6184" width="37.28515625" style="21" customWidth="1"/>
    <col min="6185" max="6400" width="9.140625" style="21"/>
    <col min="6401" max="6401" width="36.7109375" style="21" customWidth="1"/>
    <col min="6402" max="6402" width="22.28515625" style="21" customWidth="1"/>
    <col min="6403" max="6405" width="9.140625" style="21"/>
    <col min="6406" max="6406" width="11.5703125" style="21" customWidth="1"/>
    <col min="6407" max="6407" width="9.140625" style="21"/>
    <col min="6408" max="6408" width="23.85546875" style="21" customWidth="1"/>
    <col min="6409" max="6409" width="23.28515625" style="21" customWidth="1"/>
    <col min="6410" max="6410" width="26" style="21" customWidth="1"/>
    <col min="6411" max="6411" width="24" style="21" customWidth="1"/>
    <col min="6412" max="6412" width="9.140625" style="21"/>
    <col min="6413" max="6413" width="10.7109375" style="21" customWidth="1"/>
    <col min="6414" max="6419" width="9.140625" style="21"/>
    <col min="6420" max="6420" width="11.85546875" style="21" customWidth="1"/>
    <col min="6421" max="6427" width="9.140625" style="21"/>
    <col min="6428" max="6428" width="13.7109375" style="21" customWidth="1"/>
    <col min="6429" max="6429" width="13.85546875" style="21" customWidth="1"/>
    <col min="6430" max="6430" width="31" style="21" customWidth="1"/>
    <col min="6431" max="6431" width="12" style="21" customWidth="1"/>
    <col min="6432" max="6437" width="9.140625" style="21"/>
    <col min="6438" max="6438" width="37.7109375" style="21" customWidth="1"/>
    <col min="6439" max="6439" width="26.5703125" style="21" customWidth="1"/>
    <col min="6440" max="6440" width="37.28515625" style="21" customWidth="1"/>
    <col min="6441" max="6656" width="9.140625" style="21"/>
    <col min="6657" max="6657" width="36.7109375" style="21" customWidth="1"/>
    <col min="6658" max="6658" width="22.28515625" style="21" customWidth="1"/>
    <col min="6659" max="6661" width="9.140625" style="21"/>
    <col min="6662" max="6662" width="11.5703125" style="21" customWidth="1"/>
    <col min="6663" max="6663" width="9.140625" style="21"/>
    <col min="6664" max="6664" width="23.85546875" style="21" customWidth="1"/>
    <col min="6665" max="6665" width="23.28515625" style="21" customWidth="1"/>
    <col min="6666" max="6666" width="26" style="21" customWidth="1"/>
    <col min="6667" max="6667" width="24" style="21" customWidth="1"/>
    <col min="6668" max="6668" width="9.140625" style="21"/>
    <col min="6669" max="6669" width="10.7109375" style="21" customWidth="1"/>
    <col min="6670" max="6675" width="9.140625" style="21"/>
    <col min="6676" max="6676" width="11.85546875" style="21" customWidth="1"/>
    <col min="6677" max="6683" width="9.140625" style="21"/>
    <col min="6684" max="6684" width="13.7109375" style="21" customWidth="1"/>
    <col min="6685" max="6685" width="13.85546875" style="21" customWidth="1"/>
    <col min="6686" max="6686" width="31" style="21" customWidth="1"/>
    <col min="6687" max="6687" width="12" style="21" customWidth="1"/>
    <col min="6688" max="6693" width="9.140625" style="21"/>
    <col min="6694" max="6694" width="37.7109375" style="21" customWidth="1"/>
    <col min="6695" max="6695" width="26.5703125" style="21" customWidth="1"/>
    <col min="6696" max="6696" width="37.28515625" style="21" customWidth="1"/>
    <col min="6697" max="6912" width="9.140625" style="21"/>
    <col min="6913" max="6913" width="36.7109375" style="21" customWidth="1"/>
    <col min="6914" max="6914" width="22.28515625" style="21" customWidth="1"/>
    <col min="6915" max="6917" width="9.140625" style="21"/>
    <col min="6918" max="6918" width="11.5703125" style="21" customWidth="1"/>
    <col min="6919" max="6919" width="9.140625" style="21"/>
    <col min="6920" max="6920" width="23.85546875" style="21" customWidth="1"/>
    <col min="6921" max="6921" width="23.28515625" style="21" customWidth="1"/>
    <col min="6922" max="6922" width="26" style="21" customWidth="1"/>
    <col min="6923" max="6923" width="24" style="21" customWidth="1"/>
    <col min="6924" max="6924" width="9.140625" style="21"/>
    <col min="6925" max="6925" width="10.7109375" style="21" customWidth="1"/>
    <col min="6926" max="6931" width="9.140625" style="21"/>
    <col min="6932" max="6932" width="11.85546875" style="21" customWidth="1"/>
    <col min="6933" max="6939" width="9.140625" style="21"/>
    <col min="6940" max="6940" width="13.7109375" style="21" customWidth="1"/>
    <col min="6941" max="6941" width="13.85546875" style="21" customWidth="1"/>
    <col min="6942" max="6942" width="31" style="21" customWidth="1"/>
    <col min="6943" max="6943" width="12" style="21" customWidth="1"/>
    <col min="6944" max="6949" width="9.140625" style="21"/>
    <col min="6950" max="6950" width="37.7109375" style="21" customWidth="1"/>
    <col min="6951" max="6951" width="26.5703125" style="21" customWidth="1"/>
    <col min="6952" max="6952" width="37.28515625" style="21" customWidth="1"/>
    <col min="6953" max="7168" width="9.140625" style="21"/>
    <col min="7169" max="7169" width="36.7109375" style="21" customWidth="1"/>
    <col min="7170" max="7170" width="22.28515625" style="21" customWidth="1"/>
    <col min="7171" max="7173" width="9.140625" style="21"/>
    <col min="7174" max="7174" width="11.5703125" style="21" customWidth="1"/>
    <col min="7175" max="7175" width="9.140625" style="21"/>
    <col min="7176" max="7176" width="23.85546875" style="21" customWidth="1"/>
    <col min="7177" max="7177" width="23.28515625" style="21" customWidth="1"/>
    <col min="7178" max="7178" width="26" style="21" customWidth="1"/>
    <col min="7179" max="7179" width="24" style="21" customWidth="1"/>
    <col min="7180" max="7180" width="9.140625" style="21"/>
    <col min="7181" max="7181" width="10.7109375" style="21" customWidth="1"/>
    <col min="7182" max="7187" width="9.140625" style="21"/>
    <col min="7188" max="7188" width="11.85546875" style="21" customWidth="1"/>
    <col min="7189" max="7195" width="9.140625" style="21"/>
    <col min="7196" max="7196" width="13.7109375" style="21" customWidth="1"/>
    <col min="7197" max="7197" width="13.85546875" style="21" customWidth="1"/>
    <col min="7198" max="7198" width="31" style="21" customWidth="1"/>
    <col min="7199" max="7199" width="12" style="21" customWidth="1"/>
    <col min="7200" max="7205" width="9.140625" style="21"/>
    <col min="7206" max="7206" width="37.7109375" style="21" customWidth="1"/>
    <col min="7207" max="7207" width="26.5703125" style="21" customWidth="1"/>
    <col min="7208" max="7208" width="37.28515625" style="21" customWidth="1"/>
    <col min="7209" max="7424" width="9.140625" style="21"/>
    <col min="7425" max="7425" width="36.7109375" style="21" customWidth="1"/>
    <col min="7426" max="7426" width="22.28515625" style="21" customWidth="1"/>
    <col min="7427" max="7429" width="9.140625" style="21"/>
    <col min="7430" max="7430" width="11.5703125" style="21" customWidth="1"/>
    <col min="7431" max="7431" width="9.140625" style="21"/>
    <col min="7432" max="7432" width="23.85546875" style="21" customWidth="1"/>
    <col min="7433" max="7433" width="23.28515625" style="21" customWidth="1"/>
    <col min="7434" max="7434" width="26" style="21" customWidth="1"/>
    <col min="7435" max="7435" width="24" style="21" customWidth="1"/>
    <col min="7436" max="7436" width="9.140625" style="21"/>
    <col min="7437" max="7437" width="10.7109375" style="21" customWidth="1"/>
    <col min="7438" max="7443" width="9.140625" style="21"/>
    <col min="7444" max="7444" width="11.85546875" style="21" customWidth="1"/>
    <col min="7445" max="7451" width="9.140625" style="21"/>
    <col min="7452" max="7452" width="13.7109375" style="21" customWidth="1"/>
    <col min="7453" max="7453" width="13.85546875" style="21" customWidth="1"/>
    <col min="7454" max="7454" width="31" style="21" customWidth="1"/>
    <col min="7455" max="7455" width="12" style="21" customWidth="1"/>
    <col min="7456" max="7461" width="9.140625" style="21"/>
    <col min="7462" max="7462" width="37.7109375" style="21" customWidth="1"/>
    <col min="7463" max="7463" width="26.5703125" style="21" customWidth="1"/>
    <col min="7464" max="7464" width="37.28515625" style="21" customWidth="1"/>
    <col min="7465" max="7680" width="9.140625" style="21"/>
    <col min="7681" max="7681" width="36.7109375" style="21" customWidth="1"/>
    <col min="7682" max="7682" width="22.28515625" style="21" customWidth="1"/>
    <col min="7683" max="7685" width="9.140625" style="21"/>
    <col min="7686" max="7686" width="11.5703125" style="21" customWidth="1"/>
    <col min="7687" max="7687" width="9.140625" style="21"/>
    <col min="7688" max="7688" width="23.85546875" style="21" customWidth="1"/>
    <col min="7689" max="7689" width="23.28515625" style="21" customWidth="1"/>
    <col min="7690" max="7690" width="26" style="21" customWidth="1"/>
    <col min="7691" max="7691" width="24" style="21" customWidth="1"/>
    <col min="7692" max="7692" width="9.140625" style="21"/>
    <col min="7693" max="7693" width="10.7109375" style="21" customWidth="1"/>
    <col min="7694" max="7699" width="9.140625" style="21"/>
    <col min="7700" max="7700" width="11.85546875" style="21" customWidth="1"/>
    <col min="7701" max="7707" width="9.140625" style="21"/>
    <col min="7708" max="7708" width="13.7109375" style="21" customWidth="1"/>
    <col min="7709" max="7709" width="13.85546875" style="21" customWidth="1"/>
    <col min="7710" max="7710" width="31" style="21" customWidth="1"/>
    <col min="7711" max="7711" width="12" style="21" customWidth="1"/>
    <col min="7712" max="7717" width="9.140625" style="21"/>
    <col min="7718" max="7718" width="37.7109375" style="21" customWidth="1"/>
    <col min="7719" max="7719" width="26.5703125" style="21" customWidth="1"/>
    <col min="7720" max="7720" width="37.28515625" style="21" customWidth="1"/>
    <col min="7721" max="7936" width="9.140625" style="21"/>
    <col min="7937" max="7937" width="36.7109375" style="21" customWidth="1"/>
    <col min="7938" max="7938" width="22.28515625" style="21" customWidth="1"/>
    <col min="7939" max="7941" width="9.140625" style="21"/>
    <col min="7942" max="7942" width="11.5703125" style="21" customWidth="1"/>
    <col min="7943" max="7943" width="9.140625" style="21"/>
    <col min="7944" max="7944" width="23.85546875" style="21" customWidth="1"/>
    <col min="7945" max="7945" width="23.28515625" style="21" customWidth="1"/>
    <col min="7946" max="7946" width="26" style="21" customWidth="1"/>
    <col min="7947" max="7947" width="24" style="21" customWidth="1"/>
    <col min="7948" max="7948" width="9.140625" style="21"/>
    <col min="7949" max="7949" width="10.7109375" style="21" customWidth="1"/>
    <col min="7950" max="7955" width="9.140625" style="21"/>
    <col min="7956" max="7956" width="11.85546875" style="21" customWidth="1"/>
    <col min="7957" max="7963" width="9.140625" style="21"/>
    <col min="7964" max="7964" width="13.7109375" style="21" customWidth="1"/>
    <col min="7965" max="7965" width="13.85546875" style="21" customWidth="1"/>
    <col min="7966" max="7966" width="31" style="21" customWidth="1"/>
    <col min="7967" max="7967" width="12" style="21" customWidth="1"/>
    <col min="7968" max="7973" width="9.140625" style="21"/>
    <col min="7974" max="7974" width="37.7109375" style="21" customWidth="1"/>
    <col min="7975" max="7975" width="26.5703125" style="21" customWidth="1"/>
    <col min="7976" max="7976" width="37.28515625" style="21" customWidth="1"/>
    <col min="7977" max="8192" width="9.140625" style="21"/>
    <col min="8193" max="8193" width="36.7109375" style="21" customWidth="1"/>
    <col min="8194" max="8194" width="22.28515625" style="21" customWidth="1"/>
    <col min="8195" max="8197" width="9.140625" style="21"/>
    <col min="8198" max="8198" width="11.5703125" style="21" customWidth="1"/>
    <col min="8199" max="8199" width="9.140625" style="21"/>
    <col min="8200" max="8200" width="23.85546875" style="21" customWidth="1"/>
    <col min="8201" max="8201" width="23.28515625" style="21" customWidth="1"/>
    <col min="8202" max="8202" width="26" style="21" customWidth="1"/>
    <col min="8203" max="8203" width="24" style="21" customWidth="1"/>
    <col min="8204" max="8204" width="9.140625" style="21"/>
    <col min="8205" max="8205" width="10.7109375" style="21" customWidth="1"/>
    <col min="8206" max="8211" width="9.140625" style="21"/>
    <col min="8212" max="8212" width="11.85546875" style="21" customWidth="1"/>
    <col min="8213" max="8219" width="9.140625" style="21"/>
    <col min="8220" max="8220" width="13.7109375" style="21" customWidth="1"/>
    <col min="8221" max="8221" width="13.85546875" style="21" customWidth="1"/>
    <col min="8222" max="8222" width="31" style="21" customWidth="1"/>
    <col min="8223" max="8223" width="12" style="21" customWidth="1"/>
    <col min="8224" max="8229" width="9.140625" style="21"/>
    <col min="8230" max="8230" width="37.7109375" style="21" customWidth="1"/>
    <col min="8231" max="8231" width="26.5703125" style="21" customWidth="1"/>
    <col min="8232" max="8232" width="37.28515625" style="21" customWidth="1"/>
    <col min="8233" max="8448" width="9.140625" style="21"/>
    <col min="8449" max="8449" width="36.7109375" style="21" customWidth="1"/>
    <col min="8450" max="8450" width="22.28515625" style="21" customWidth="1"/>
    <col min="8451" max="8453" width="9.140625" style="21"/>
    <col min="8454" max="8454" width="11.5703125" style="21" customWidth="1"/>
    <col min="8455" max="8455" width="9.140625" style="21"/>
    <col min="8456" max="8456" width="23.85546875" style="21" customWidth="1"/>
    <col min="8457" max="8457" width="23.28515625" style="21" customWidth="1"/>
    <col min="8458" max="8458" width="26" style="21" customWidth="1"/>
    <col min="8459" max="8459" width="24" style="21" customWidth="1"/>
    <col min="8460" max="8460" width="9.140625" style="21"/>
    <col min="8461" max="8461" width="10.7109375" style="21" customWidth="1"/>
    <col min="8462" max="8467" width="9.140625" style="21"/>
    <col min="8468" max="8468" width="11.85546875" style="21" customWidth="1"/>
    <col min="8469" max="8475" width="9.140625" style="21"/>
    <col min="8476" max="8476" width="13.7109375" style="21" customWidth="1"/>
    <col min="8477" max="8477" width="13.85546875" style="21" customWidth="1"/>
    <col min="8478" max="8478" width="31" style="21" customWidth="1"/>
    <col min="8479" max="8479" width="12" style="21" customWidth="1"/>
    <col min="8480" max="8485" width="9.140625" style="21"/>
    <col min="8486" max="8486" width="37.7109375" style="21" customWidth="1"/>
    <col min="8487" max="8487" width="26.5703125" style="21" customWidth="1"/>
    <col min="8488" max="8488" width="37.28515625" style="21" customWidth="1"/>
    <col min="8489" max="8704" width="9.140625" style="21"/>
    <col min="8705" max="8705" width="36.7109375" style="21" customWidth="1"/>
    <col min="8706" max="8706" width="22.28515625" style="21" customWidth="1"/>
    <col min="8707" max="8709" width="9.140625" style="21"/>
    <col min="8710" max="8710" width="11.5703125" style="21" customWidth="1"/>
    <col min="8711" max="8711" width="9.140625" style="21"/>
    <col min="8712" max="8712" width="23.85546875" style="21" customWidth="1"/>
    <col min="8713" max="8713" width="23.28515625" style="21" customWidth="1"/>
    <col min="8714" max="8714" width="26" style="21" customWidth="1"/>
    <col min="8715" max="8715" width="24" style="21" customWidth="1"/>
    <col min="8716" max="8716" width="9.140625" style="21"/>
    <col min="8717" max="8717" width="10.7109375" style="21" customWidth="1"/>
    <col min="8718" max="8723" width="9.140625" style="21"/>
    <col min="8724" max="8724" width="11.85546875" style="21" customWidth="1"/>
    <col min="8725" max="8731" width="9.140625" style="21"/>
    <col min="8732" max="8732" width="13.7109375" style="21" customWidth="1"/>
    <col min="8733" max="8733" width="13.85546875" style="21" customWidth="1"/>
    <col min="8734" max="8734" width="31" style="21" customWidth="1"/>
    <col min="8735" max="8735" width="12" style="21" customWidth="1"/>
    <col min="8736" max="8741" width="9.140625" style="21"/>
    <col min="8742" max="8742" width="37.7109375" style="21" customWidth="1"/>
    <col min="8743" max="8743" width="26.5703125" style="21" customWidth="1"/>
    <col min="8744" max="8744" width="37.28515625" style="21" customWidth="1"/>
    <col min="8745" max="8960" width="9.140625" style="21"/>
    <col min="8961" max="8961" width="36.7109375" style="21" customWidth="1"/>
    <col min="8962" max="8962" width="22.28515625" style="21" customWidth="1"/>
    <col min="8963" max="8965" width="9.140625" style="21"/>
    <col min="8966" max="8966" width="11.5703125" style="21" customWidth="1"/>
    <col min="8967" max="8967" width="9.140625" style="21"/>
    <col min="8968" max="8968" width="23.85546875" style="21" customWidth="1"/>
    <col min="8969" max="8969" width="23.28515625" style="21" customWidth="1"/>
    <col min="8970" max="8970" width="26" style="21" customWidth="1"/>
    <col min="8971" max="8971" width="24" style="21" customWidth="1"/>
    <col min="8972" max="8972" width="9.140625" style="21"/>
    <col min="8973" max="8973" width="10.7109375" style="21" customWidth="1"/>
    <col min="8974" max="8979" width="9.140625" style="21"/>
    <col min="8980" max="8980" width="11.85546875" style="21" customWidth="1"/>
    <col min="8981" max="8987" width="9.140625" style="21"/>
    <col min="8988" max="8988" width="13.7109375" style="21" customWidth="1"/>
    <col min="8989" max="8989" width="13.85546875" style="21" customWidth="1"/>
    <col min="8990" max="8990" width="31" style="21" customWidth="1"/>
    <col min="8991" max="8991" width="12" style="21" customWidth="1"/>
    <col min="8992" max="8997" width="9.140625" style="21"/>
    <col min="8998" max="8998" width="37.7109375" style="21" customWidth="1"/>
    <col min="8999" max="8999" width="26.5703125" style="21" customWidth="1"/>
    <col min="9000" max="9000" width="37.28515625" style="21" customWidth="1"/>
    <col min="9001" max="9216" width="9.140625" style="21"/>
    <col min="9217" max="9217" width="36.7109375" style="21" customWidth="1"/>
    <col min="9218" max="9218" width="22.28515625" style="21" customWidth="1"/>
    <col min="9219" max="9221" width="9.140625" style="21"/>
    <col min="9222" max="9222" width="11.5703125" style="21" customWidth="1"/>
    <col min="9223" max="9223" width="9.140625" style="21"/>
    <col min="9224" max="9224" width="23.85546875" style="21" customWidth="1"/>
    <col min="9225" max="9225" width="23.28515625" style="21" customWidth="1"/>
    <col min="9226" max="9226" width="26" style="21" customWidth="1"/>
    <col min="9227" max="9227" width="24" style="21" customWidth="1"/>
    <col min="9228" max="9228" width="9.140625" style="21"/>
    <col min="9229" max="9229" width="10.7109375" style="21" customWidth="1"/>
    <col min="9230" max="9235" width="9.140625" style="21"/>
    <col min="9236" max="9236" width="11.85546875" style="21" customWidth="1"/>
    <col min="9237" max="9243" width="9.140625" style="21"/>
    <col min="9244" max="9244" width="13.7109375" style="21" customWidth="1"/>
    <col min="9245" max="9245" width="13.85546875" style="21" customWidth="1"/>
    <col min="9246" max="9246" width="31" style="21" customWidth="1"/>
    <col min="9247" max="9247" width="12" style="21" customWidth="1"/>
    <col min="9248" max="9253" width="9.140625" style="21"/>
    <col min="9254" max="9254" width="37.7109375" style="21" customWidth="1"/>
    <col min="9255" max="9255" width="26.5703125" style="21" customWidth="1"/>
    <col min="9256" max="9256" width="37.28515625" style="21" customWidth="1"/>
    <col min="9257" max="9472" width="9.140625" style="21"/>
    <col min="9473" max="9473" width="36.7109375" style="21" customWidth="1"/>
    <col min="9474" max="9474" width="22.28515625" style="21" customWidth="1"/>
    <col min="9475" max="9477" width="9.140625" style="21"/>
    <col min="9478" max="9478" width="11.5703125" style="21" customWidth="1"/>
    <col min="9479" max="9479" width="9.140625" style="21"/>
    <col min="9480" max="9480" width="23.85546875" style="21" customWidth="1"/>
    <col min="9481" max="9481" width="23.28515625" style="21" customWidth="1"/>
    <col min="9482" max="9482" width="26" style="21" customWidth="1"/>
    <col min="9483" max="9483" width="24" style="21" customWidth="1"/>
    <col min="9484" max="9484" width="9.140625" style="21"/>
    <col min="9485" max="9485" width="10.7109375" style="21" customWidth="1"/>
    <col min="9486" max="9491" width="9.140625" style="21"/>
    <col min="9492" max="9492" width="11.85546875" style="21" customWidth="1"/>
    <col min="9493" max="9499" width="9.140625" style="21"/>
    <col min="9500" max="9500" width="13.7109375" style="21" customWidth="1"/>
    <col min="9501" max="9501" width="13.85546875" style="21" customWidth="1"/>
    <col min="9502" max="9502" width="31" style="21" customWidth="1"/>
    <col min="9503" max="9503" width="12" style="21" customWidth="1"/>
    <col min="9504" max="9509" width="9.140625" style="21"/>
    <col min="9510" max="9510" width="37.7109375" style="21" customWidth="1"/>
    <col min="9511" max="9511" width="26.5703125" style="21" customWidth="1"/>
    <col min="9512" max="9512" width="37.28515625" style="21" customWidth="1"/>
    <col min="9513" max="9728" width="9.140625" style="21"/>
    <col min="9729" max="9729" width="36.7109375" style="21" customWidth="1"/>
    <col min="9730" max="9730" width="22.28515625" style="21" customWidth="1"/>
    <col min="9731" max="9733" width="9.140625" style="21"/>
    <col min="9734" max="9734" width="11.5703125" style="21" customWidth="1"/>
    <col min="9735" max="9735" width="9.140625" style="21"/>
    <col min="9736" max="9736" width="23.85546875" style="21" customWidth="1"/>
    <col min="9737" max="9737" width="23.28515625" style="21" customWidth="1"/>
    <col min="9738" max="9738" width="26" style="21" customWidth="1"/>
    <col min="9739" max="9739" width="24" style="21" customWidth="1"/>
    <col min="9740" max="9740" width="9.140625" style="21"/>
    <col min="9741" max="9741" width="10.7109375" style="21" customWidth="1"/>
    <col min="9742" max="9747" width="9.140625" style="21"/>
    <col min="9748" max="9748" width="11.85546875" style="21" customWidth="1"/>
    <col min="9749" max="9755" width="9.140625" style="21"/>
    <col min="9756" max="9756" width="13.7109375" style="21" customWidth="1"/>
    <col min="9757" max="9757" width="13.85546875" style="21" customWidth="1"/>
    <col min="9758" max="9758" width="31" style="21" customWidth="1"/>
    <col min="9759" max="9759" width="12" style="21" customWidth="1"/>
    <col min="9760" max="9765" width="9.140625" style="21"/>
    <col min="9766" max="9766" width="37.7109375" style="21" customWidth="1"/>
    <col min="9767" max="9767" width="26.5703125" style="21" customWidth="1"/>
    <col min="9768" max="9768" width="37.28515625" style="21" customWidth="1"/>
    <col min="9769" max="9984" width="9.140625" style="21"/>
    <col min="9985" max="9985" width="36.7109375" style="21" customWidth="1"/>
    <col min="9986" max="9986" width="22.28515625" style="21" customWidth="1"/>
    <col min="9987" max="9989" width="9.140625" style="21"/>
    <col min="9990" max="9990" width="11.5703125" style="21" customWidth="1"/>
    <col min="9991" max="9991" width="9.140625" style="21"/>
    <col min="9992" max="9992" width="23.85546875" style="21" customWidth="1"/>
    <col min="9993" max="9993" width="23.28515625" style="21" customWidth="1"/>
    <col min="9994" max="9994" width="26" style="21" customWidth="1"/>
    <col min="9995" max="9995" width="24" style="21" customWidth="1"/>
    <col min="9996" max="9996" width="9.140625" style="21"/>
    <col min="9997" max="9997" width="10.7109375" style="21" customWidth="1"/>
    <col min="9998" max="10003" width="9.140625" style="21"/>
    <col min="10004" max="10004" width="11.85546875" style="21" customWidth="1"/>
    <col min="10005" max="10011" width="9.140625" style="21"/>
    <col min="10012" max="10012" width="13.7109375" style="21" customWidth="1"/>
    <col min="10013" max="10013" width="13.85546875" style="21" customWidth="1"/>
    <col min="10014" max="10014" width="31" style="21" customWidth="1"/>
    <col min="10015" max="10015" width="12" style="21" customWidth="1"/>
    <col min="10016" max="10021" width="9.140625" style="21"/>
    <col min="10022" max="10022" width="37.7109375" style="21" customWidth="1"/>
    <col min="10023" max="10023" width="26.5703125" style="21" customWidth="1"/>
    <col min="10024" max="10024" width="37.28515625" style="21" customWidth="1"/>
    <col min="10025" max="10240" width="9.140625" style="21"/>
    <col min="10241" max="10241" width="36.7109375" style="21" customWidth="1"/>
    <col min="10242" max="10242" width="22.28515625" style="21" customWidth="1"/>
    <col min="10243" max="10245" width="9.140625" style="21"/>
    <col min="10246" max="10246" width="11.5703125" style="21" customWidth="1"/>
    <col min="10247" max="10247" width="9.140625" style="21"/>
    <col min="10248" max="10248" width="23.85546875" style="21" customWidth="1"/>
    <col min="10249" max="10249" width="23.28515625" style="21" customWidth="1"/>
    <col min="10250" max="10250" width="26" style="21" customWidth="1"/>
    <col min="10251" max="10251" width="24" style="21" customWidth="1"/>
    <col min="10252" max="10252" width="9.140625" style="21"/>
    <col min="10253" max="10253" width="10.7109375" style="21" customWidth="1"/>
    <col min="10254" max="10259" width="9.140625" style="21"/>
    <col min="10260" max="10260" width="11.85546875" style="21" customWidth="1"/>
    <col min="10261" max="10267" width="9.140625" style="21"/>
    <col min="10268" max="10268" width="13.7109375" style="21" customWidth="1"/>
    <col min="10269" max="10269" width="13.85546875" style="21" customWidth="1"/>
    <col min="10270" max="10270" width="31" style="21" customWidth="1"/>
    <col min="10271" max="10271" width="12" style="21" customWidth="1"/>
    <col min="10272" max="10277" width="9.140625" style="21"/>
    <col min="10278" max="10278" width="37.7109375" style="21" customWidth="1"/>
    <col min="10279" max="10279" width="26.5703125" style="21" customWidth="1"/>
    <col min="10280" max="10280" width="37.28515625" style="21" customWidth="1"/>
    <col min="10281" max="10496" width="9.140625" style="21"/>
    <col min="10497" max="10497" width="36.7109375" style="21" customWidth="1"/>
    <col min="10498" max="10498" width="22.28515625" style="21" customWidth="1"/>
    <col min="10499" max="10501" width="9.140625" style="21"/>
    <col min="10502" max="10502" width="11.5703125" style="21" customWidth="1"/>
    <col min="10503" max="10503" width="9.140625" style="21"/>
    <col min="10504" max="10504" width="23.85546875" style="21" customWidth="1"/>
    <col min="10505" max="10505" width="23.28515625" style="21" customWidth="1"/>
    <col min="10506" max="10506" width="26" style="21" customWidth="1"/>
    <col min="10507" max="10507" width="24" style="21" customWidth="1"/>
    <col min="10508" max="10508" width="9.140625" style="21"/>
    <col min="10509" max="10509" width="10.7109375" style="21" customWidth="1"/>
    <col min="10510" max="10515" width="9.140625" style="21"/>
    <col min="10516" max="10516" width="11.85546875" style="21" customWidth="1"/>
    <col min="10517" max="10523" width="9.140625" style="21"/>
    <col min="10524" max="10524" width="13.7109375" style="21" customWidth="1"/>
    <col min="10525" max="10525" width="13.85546875" style="21" customWidth="1"/>
    <col min="10526" max="10526" width="31" style="21" customWidth="1"/>
    <col min="10527" max="10527" width="12" style="21" customWidth="1"/>
    <col min="10528" max="10533" width="9.140625" style="21"/>
    <col min="10534" max="10534" width="37.7109375" style="21" customWidth="1"/>
    <col min="10535" max="10535" width="26.5703125" style="21" customWidth="1"/>
    <col min="10536" max="10536" width="37.28515625" style="21" customWidth="1"/>
    <col min="10537" max="10752" width="9.140625" style="21"/>
    <col min="10753" max="10753" width="36.7109375" style="21" customWidth="1"/>
    <col min="10754" max="10754" width="22.28515625" style="21" customWidth="1"/>
    <col min="10755" max="10757" width="9.140625" style="21"/>
    <col min="10758" max="10758" width="11.5703125" style="21" customWidth="1"/>
    <col min="10759" max="10759" width="9.140625" style="21"/>
    <col min="10760" max="10760" width="23.85546875" style="21" customWidth="1"/>
    <col min="10761" max="10761" width="23.28515625" style="21" customWidth="1"/>
    <col min="10762" max="10762" width="26" style="21" customWidth="1"/>
    <col min="10763" max="10763" width="24" style="21" customWidth="1"/>
    <col min="10764" max="10764" width="9.140625" style="21"/>
    <col min="10765" max="10765" width="10.7109375" style="21" customWidth="1"/>
    <col min="10766" max="10771" width="9.140625" style="21"/>
    <col min="10772" max="10772" width="11.85546875" style="21" customWidth="1"/>
    <col min="10773" max="10779" width="9.140625" style="21"/>
    <col min="10780" max="10780" width="13.7109375" style="21" customWidth="1"/>
    <col min="10781" max="10781" width="13.85546875" style="21" customWidth="1"/>
    <col min="10782" max="10782" width="31" style="21" customWidth="1"/>
    <col min="10783" max="10783" width="12" style="21" customWidth="1"/>
    <col min="10784" max="10789" width="9.140625" style="21"/>
    <col min="10790" max="10790" width="37.7109375" style="21" customWidth="1"/>
    <col min="10791" max="10791" width="26.5703125" style="21" customWidth="1"/>
    <col min="10792" max="10792" width="37.28515625" style="21" customWidth="1"/>
    <col min="10793" max="11008" width="9.140625" style="21"/>
    <col min="11009" max="11009" width="36.7109375" style="21" customWidth="1"/>
    <col min="11010" max="11010" width="22.28515625" style="21" customWidth="1"/>
    <col min="11011" max="11013" width="9.140625" style="21"/>
    <col min="11014" max="11014" width="11.5703125" style="21" customWidth="1"/>
    <col min="11015" max="11015" width="9.140625" style="21"/>
    <col min="11016" max="11016" width="23.85546875" style="21" customWidth="1"/>
    <col min="11017" max="11017" width="23.28515625" style="21" customWidth="1"/>
    <col min="11018" max="11018" width="26" style="21" customWidth="1"/>
    <col min="11019" max="11019" width="24" style="21" customWidth="1"/>
    <col min="11020" max="11020" width="9.140625" style="21"/>
    <col min="11021" max="11021" width="10.7109375" style="21" customWidth="1"/>
    <col min="11022" max="11027" width="9.140625" style="21"/>
    <col min="11028" max="11028" width="11.85546875" style="21" customWidth="1"/>
    <col min="11029" max="11035" width="9.140625" style="21"/>
    <col min="11036" max="11036" width="13.7109375" style="21" customWidth="1"/>
    <col min="11037" max="11037" width="13.85546875" style="21" customWidth="1"/>
    <col min="11038" max="11038" width="31" style="21" customWidth="1"/>
    <col min="11039" max="11039" width="12" style="21" customWidth="1"/>
    <col min="11040" max="11045" width="9.140625" style="21"/>
    <col min="11046" max="11046" width="37.7109375" style="21" customWidth="1"/>
    <col min="11047" max="11047" width="26.5703125" style="21" customWidth="1"/>
    <col min="11048" max="11048" width="37.28515625" style="21" customWidth="1"/>
    <col min="11049" max="11264" width="9.140625" style="21"/>
    <col min="11265" max="11265" width="36.7109375" style="21" customWidth="1"/>
    <col min="11266" max="11266" width="22.28515625" style="21" customWidth="1"/>
    <col min="11267" max="11269" width="9.140625" style="21"/>
    <col min="11270" max="11270" width="11.5703125" style="21" customWidth="1"/>
    <col min="11271" max="11271" width="9.140625" style="21"/>
    <col min="11272" max="11272" width="23.85546875" style="21" customWidth="1"/>
    <col min="11273" max="11273" width="23.28515625" style="21" customWidth="1"/>
    <col min="11274" max="11274" width="26" style="21" customWidth="1"/>
    <col min="11275" max="11275" width="24" style="21" customWidth="1"/>
    <col min="11276" max="11276" width="9.140625" style="21"/>
    <col min="11277" max="11277" width="10.7109375" style="21" customWidth="1"/>
    <col min="11278" max="11283" width="9.140625" style="21"/>
    <col min="11284" max="11284" width="11.85546875" style="21" customWidth="1"/>
    <col min="11285" max="11291" width="9.140625" style="21"/>
    <col min="11292" max="11292" width="13.7109375" style="21" customWidth="1"/>
    <col min="11293" max="11293" width="13.85546875" style="21" customWidth="1"/>
    <col min="11294" max="11294" width="31" style="21" customWidth="1"/>
    <col min="11295" max="11295" width="12" style="21" customWidth="1"/>
    <col min="11296" max="11301" width="9.140625" style="21"/>
    <col min="11302" max="11302" width="37.7109375" style="21" customWidth="1"/>
    <col min="11303" max="11303" width="26.5703125" style="21" customWidth="1"/>
    <col min="11304" max="11304" width="37.28515625" style="21" customWidth="1"/>
    <col min="11305" max="11520" width="9.140625" style="21"/>
    <col min="11521" max="11521" width="36.7109375" style="21" customWidth="1"/>
    <col min="11522" max="11522" width="22.28515625" style="21" customWidth="1"/>
    <col min="11523" max="11525" width="9.140625" style="21"/>
    <col min="11526" max="11526" width="11.5703125" style="21" customWidth="1"/>
    <col min="11527" max="11527" width="9.140625" style="21"/>
    <col min="11528" max="11528" width="23.85546875" style="21" customWidth="1"/>
    <col min="11529" max="11529" width="23.28515625" style="21" customWidth="1"/>
    <col min="11530" max="11530" width="26" style="21" customWidth="1"/>
    <col min="11531" max="11531" width="24" style="21" customWidth="1"/>
    <col min="11532" max="11532" width="9.140625" style="21"/>
    <col min="11533" max="11533" width="10.7109375" style="21" customWidth="1"/>
    <col min="11534" max="11539" width="9.140625" style="21"/>
    <col min="11540" max="11540" width="11.85546875" style="21" customWidth="1"/>
    <col min="11541" max="11547" width="9.140625" style="21"/>
    <col min="11548" max="11548" width="13.7109375" style="21" customWidth="1"/>
    <col min="11549" max="11549" width="13.85546875" style="21" customWidth="1"/>
    <col min="11550" max="11550" width="31" style="21" customWidth="1"/>
    <col min="11551" max="11551" width="12" style="21" customWidth="1"/>
    <col min="11552" max="11557" width="9.140625" style="21"/>
    <col min="11558" max="11558" width="37.7109375" style="21" customWidth="1"/>
    <col min="11559" max="11559" width="26.5703125" style="21" customWidth="1"/>
    <col min="11560" max="11560" width="37.28515625" style="21" customWidth="1"/>
    <col min="11561" max="11776" width="9.140625" style="21"/>
    <col min="11777" max="11777" width="36.7109375" style="21" customWidth="1"/>
    <col min="11778" max="11778" width="22.28515625" style="21" customWidth="1"/>
    <col min="11779" max="11781" width="9.140625" style="21"/>
    <col min="11782" max="11782" width="11.5703125" style="21" customWidth="1"/>
    <col min="11783" max="11783" width="9.140625" style="21"/>
    <col min="11784" max="11784" width="23.85546875" style="21" customWidth="1"/>
    <col min="11785" max="11785" width="23.28515625" style="21" customWidth="1"/>
    <col min="11786" max="11786" width="26" style="21" customWidth="1"/>
    <col min="11787" max="11787" width="24" style="21" customWidth="1"/>
    <col min="11788" max="11788" width="9.140625" style="21"/>
    <col min="11789" max="11789" width="10.7109375" style="21" customWidth="1"/>
    <col min="11790" max="11795" width="9.140625" style="21"/>
    <col min="11796" max="11796" width="11.85546875" style="21" customWidth="1"/>
    <col min="11797" max="11803" width="9.140625" style="21"/>
    <col min="11804" max="11804" width="13.7109375" style="21" customWidth="1"/>
    <col min="11805" max="11805" width="13.85546875" style="21" customWidth="1"/>
    <col min="11806" max="11806" width="31" style="21" customWidth="1"/>
    <col min="11807" max="11807" width="12" style="21" customWidth="1"/>
    <col min="11808" max="11813" width="9.140625" style="21"/>
    <col min="11814" max="11814" width="37.7109375" style="21" customWidth="1"/>
    <col min="11815" max="11815" width="26.5703125" style="21" customWidth="1"/>
    <col min="11816" max="11816" width="37.28515625" style="21" customWidth="1"/>
    <col min="11817" max="12032" width="9.140625" style="21"/>
    <col min="12033" max="12033" width="36.7109375" style="21" customWidth="1"/>
    <col min="12034" max="12034" width="22.28515625" style="21" customWidth="1"/>
    <col min="12035" max="12037" width="9.140625" style="21"/>
    <col min="12038" max="12038" width="11.5703125" style="21" customWidth="1"/>
    <col min="12039" max="12039" width="9.140625" style="21"/>
    <col min="12040" max="12040" width="23.85546875" style="21" customWidth="1"/>
    <col min="12041" max="12041" width="23.28515625" style="21" customWidth="1"/>
    <col min="12042" max="12042" width="26" style="21" customWidth="1"/>
    <col min="12043" max="12043" width="24" style="21" customWidth="1"/>
    <col min="12044" max="12044" width="9.140625" style="21"/>
    <col min="12045" max="12045" width="10.7109375" style="21" customWidth="1"/>
    <col min="12046" max="12051" width="9.140625" style="21"/>
    <col min="12052" max="12052" width="11.85546875" style="21" customWidth="1"/>
    <col min="12053" max="12059" width="9.140625" style="21"/>
    <col min="12060" max="12060" width="13.7109375" style="21" customWidth="1"/>
    <col min="12061" max="12061" width="13.85546875" style="21" customWidth="1"/>
    <col min="12062" max="12062" width="31" style="21" customWidth="1"/>
    <col min="12063" max="12063" width="12" style="21" customWidth="1"/>
    <col min="12064" max="12069" width="9.140625" style="21"/>
    <col min="12070" max="12070" width="37.7109375" style="21" customWidth="1"/>
    <col min="12071" max="12071" width="26.5703125" style="21" customWidth="1"/>
    <col min="12072" max="12072" width="37.28515625" style="21" customWidth="1"/>
    <col min="12073" max="12288" width="9.140625" style="21"/>
    <col min="12289" max="12289" width="36.7109375" style="21" customWidth="1"/>
    <col min="12290" max="12290" width="22.28515625" style="21" customWidth="1"/>
    <col min="12291" max="12293" width="9.140625" style="21"/>
    <col min="12294" max="12294" width="11.5703125" style="21" customWidth="1"/>
    <col min="12295" max="12295" width="9.140625" style="21"/>
    <col min="12296" max="12296" width="23.85546875" style="21" customWidth="1"/>
    <col min="12297" max="12297" width="23.28515625" style="21" customWidth="1"/>
    <col min="12298" max="12298" width="26" style="21" customWidth="1"/>
    <col min="12299" max="12299" width="24" style="21" customWidth="1"/>
    <col min="12300" max="12300" width="9.140625" style="21"/>
    <col min="12301" max="12301" width="10.7109375" style="21" customWidth="1"/>
    <col min="12302" max="12307" width="9.140625" style="21"/>
    <col min="12308" max="12308" width="11.85546875" style="21" customWidth="1"/>
    <col min="12309" max="12315" width="9.140625" style="21"/>
    <col min="12316" max="12316" width="13.7109375" style="21" customWidth="1"/>
    <col min="12317" max="12317" width="13.85546875" style="21" customWidth="1"/>
    <col min="12318" max="12318" width="31" style="21" customWidth="1"/>
    <col min="12319" max="12319" width="12" style="21" customWidth="1"/>
    <col min="12320" max="12325" width="9.140625" style="21"/>
    <col min="12326" max="12326" width="37.7109375" style="21" customWidth="1"/>
    <col min="12327" max="12327" width="26.5703125" style="21" customWidth="1"/>
    <col min="12328" max="12328" width="37.28515625" style="21" customWidth="1"/>
    <col min="12329" max="12544" width="9.140625" style="21"/>
    <col min="12545" max="12545" width="36.7109375" style="21" customWidth="1"/>
    <col min="12546" max="12546" width="22.28515625" style="21" customWidth="1"/>
    <col min="12547" max="12549" width="9.140625" style="21"/>
    <col min="12550" max="12550" width="11.5703125" style="21" customWidth="1"/>
    <col min="12551" max="12551" width="9.140625" style="21"/>
    <col min="12552" max="12552" width="23.85546875" style="21" customWidth="1"/>
    <col min="12553" max="12553" width="23.28515625" style="21" customWidth="1"/>
    <col min="12554" max="12554" width="26" style="21" customWidth="1"/>
    <col min="12555" max="12555" width="24" style="21" customWidth="1"/>
    <col min="12556" max="12556" width="9.140625" style="21"/>
    <col min="12557" max="12557" width="10.7109375" style="21" customWidth="1"/>
    <col min="12558" max="12563" width="9.140625" style="21"/>
    <col min="12564" max="12564" width="11.85546875" style="21" customWidth="1"/>
    <col min="12565" max="12571" width="9.140625" style="21"/>
    <col min="12572" max="12572" width="13.7109375" style="21" customWidth="1"/>
    <col min="12573" max="12573" width="13.85546875" style="21" customWidth="1"/>
    <col min="12574" max="12574" width="31" style="21" customWidth="1"/>
    <col min="12575" max="12575" width="12" style="21" customWidth="1"/>
    <col min="12576" max="12581" width="9.140625" style="21"/>
    <col min="12582" max="12582" width="37.7109375" style="21" customWidth="1"/>
    <col min="12583" max="12583" width="26.5703125" style="21" customWidth="1"/>
    <col min="12584" max="12584" width="37.28515625" style="21" customWidth="1"/>
    <col min="12585" max="12800" width="9.140625" style="21"/>
    <col min="12801" max="12801" width="36.7109375" style="21" customWidth="1"/>
    <col min="12802" max="12802" width="22.28515625" style="21" customWidth="1"/>
    <col min="12803" max="12805" width="9.140625" style="21"/>
    <col min="12806" max="12806" width="11.5703125" style="21" customWidth="1"/>
    <col min="12807" max="12807" width="9.140625" style="21"/>
    <col min="12808" max="12808" width="23.85546875" style="21" customWidth="1"/>
    <col min="12809" max="12809" width="23.28515625" style="21" customWidth="1"/>
    <col min="12810" max="12810" width="26" style="21" customWidth="1"/>
    <col min="12811" max="12811" width="24" style="21" customWidth="1"/>
    <col min="12812" max="12812" width="9.140625" style="21"/>
    <col min="12813" max="12813" width="10.7109375" style="21" customWidth="1"/>
    <col min="12814" max="12819" width="9.140625" style="21"/>
    <col min="12820" max="12820" width="11.85546875" style="21" customWidth="1"/>
    <col min="12821" max="12827" width="9.140625" style="21"/>
    <col min="12828" max="12828" width="13.7109375" style="21" customWidth="1"/>
    <col min="12829" max="12829" width="13.85546875" style="21" customWidth="1"/>
    <col min="12830" max="12830" width="31" style="21" customWidth="1"/>
    <col min="12831" max="12831" width="12" style="21" customWidth="1"/>
    <col min="12832" max="12837" width="9.140625" style="21"/>
    <col min="12838" max="12838" width="37.7109375" style="21" customWidth="1"/>
    <col min="12839" max="12839" width="26.5703125" style="21" customWidth="1"/>
    <col min="12840" max="12840" width="37.28515625" style="21" customWidth="1"/>
    <col min="12841" max="13056" width="9.140625" style="21"/>
    <col min="13057" max="13057" width="36.7109375" style="21" customWidth="1"/>
    <col min="13058" max="13058" width="22.28515625" style="21" customWidth="1"/>
    <col min="13059" max="13061" width="9.140625" style="21"/>
    <col min="13062" max="13062" width="11.5703125" style="21" customWidth="1"/>
    <col min="13063" max="13063" width="9.140625" style="21"/>
    <col min="13064" max="13064" width="23.85546875" style="21" customWidth="1"/>
    <col min="13065" max="13065" width="23.28515625" style="21" customWidth="1"/>
    <col min="13066" max="13066" width="26" style="21" customWidth="1"/>
    <col min="13067" max="13067" width="24" style="21" customWidth="1"/>
    <col min="13068" max="13068" width="9.140625" style="21"/>
    <col min="13069" max="13069" width="10.7109375" style="21" customWidth="1"/>
    <col min="13070" max="13075" width="9.140625" style="21"/>
    <col min="13076" max="13076" width="11.85546875" style="21" customWidth="1"/>
    <col min="13077" max="13083" width="9.140625" style="21"/>
    <col min="13084" max="13084" width="13.7109375" style="21" customWidth="1"/>
    <col min="13085" max="13085" width="13.85546875" style="21" customWidth="1"/>
    <col min="13086" max="13086" width="31" style="21" customWidth="1"/>
    <col min="13087" max="13087" width="12" style="21" customWidth="1"/>
    <col min="13088" max="13093" width="9.140625" style="21"/>
    <col min="13094" max="13094" width="37.7109375" style="21" customWidth="1"/>
    <col min="13095" max="13095" width="26.5703125" style="21" customWidth="1"/>
    <col min="13096" max="13096" width="37.28515625" style="21" customWidth="1"/>
    <col min="13097" max="13312" width="9.140625" style="21"/>
    <col min="13313" max="13313" width="36.7109375" style="21" customWidth="1"/>
    <col min="13314" max="13314" width="22.28515625" style="21" customWidth="1"/>
    <col min="13315" max="13317" width="9.140625" style="21"/>
    <col min="13318" max="13318" width="11.5703125" style="21" customWidth="1"/>
    <col min="13319" max="13319" width="9.140625" style="21"/>
    <col min="13320" max="13320" width="23.85546875" style="21" customWidth="1"/>
    <col min="13321" max="13321" width="23.28515625" style="21" customWidth="1"/>
    <col min="13322" max="13322" width="26" style="21" customWidth="1"/>
    <col min="13323" max="13323" width="24" style="21" customWidth="1"/>
    <col min="13324" max="13324" width="9.140625" style="21"/>
    <col min="13325" max="13325" width="10.7109375" style="21" customWidth="1"/>
    <col min="13326" max="13331" width="9.140625" style="21"/>
    <col min="13332" max="13332" width="11.85546875" style="21" customWidth="1"/>
    <col min="13333" max="13339" width="9.140625" style="21"/>
    <col min="13340" max="13340" width="13.7109375" style="21" customWidth="1"/>
    <col min="13341" max="13341" width="13.85546875" style="21" customWidth="1"/>
    <col min="13342" max="13342" width="31" style="21" customWidth="1"/>
    <col min="13343" max="13343" width="12" style="21" customWidth="1"/>
    <col min="13344" max="13349" width="9.140625" style="21"/>
    <col min="13350" max="13350" width="37.7109375" style="21" customWidth="1"/>
    <col min="13351" max="13351" width="26.5703125" style="21" customWidth="1"/>
    <col min="13352" max="13352" width="37.28515625" style="21" customWidth="1"/>
    <col min="13353" max="13568" width="9.140625" style="21"/>
    <col min="13569" max="13569" width="36.7109375" style="21" customWidth="1"/>
    <col min="13570" max="13570" width="22.28515625" style="21" customWidth="1"/>
    <col min="13571" max="13573" width="9.140625" style="21"/>
    <col min="13574" max="13574" width="11.5703125" style="21" customWidth="1"/>
    <col min="13575" max="13575" width="9.140625" style="21"/>
    <col min="13576" max="13576" width="23.85546875" style="21" customWidth="1"/>
    <col min="13577" max="13577" width="23.28515625" style="21" customWidth="1"/>
    <col min="13578" max="13578" width="26" style="21" customWidth="1"/>
    <col min="13579" max="13579" width="24" style="21" customWidth="1"/>
    <col min="13580" max="13580" width="9.140625" style="21"/>
    <col min="13581" max="13581" width="10.7109375" style="21" customWidth="1"/>
    <col min="13582" max="13587" width="9.140625" style="21"/>
    <col min="13588" max="13588" width="11.85546875" style="21" customWidth="1"/>
    <col min="13589" max="13595" width="9.140625" style="21"/>
    <col min="13596" max="13596" width="13.7109375" style="21" customWidth="1"/>
    <col min="13597" max="13597" width="13.85546875" style="21" customWidth="1"/>
    <col min="13598" max="13598" width="31" style="21" customWidth="1"/>
    <col min="13599" max="13599" width="12" style="21" customWidth="1"/>
    <col min="13600" max="13605" width="9.140625" style="21"/>
    <col min="13606" max="13606" width="37.7109375" style="21" customWidth="1"/>
    <col min="13607" max="13607" width="26.5703125" style="21" customWidth="1"/>
    <col min="13608" max="13608" width="37.28515625" style="21" customWidth="1"/>
    <col min="13609" max="13824" width="9.140625" style="21"/>
    <col min="13825" max="13825" width="36.7109375" style="21" customWidth="1"/>
    <col min="13826" max="13826" width="22.28515625" style="21" customWidth="1"/>
    <col min="13827" max="13829" width="9.140625" style="21"/>
    <col min="13830" max="13830" width="11.5703125" style="21" customWidth="1"/>
    <col min="13831" max="13831" width="9.140625" style="21"/>
    <col min="13832" max="13832" width="23.85546875" style="21" customWidth="1"/>
    <col min="13833" max="13833" width="23.28515625" style="21" customWidth="1"/>
    <col min="13834" max="13834" width="26" style="21" customWidth="1"/>
    <col min="13835" max="13835" width="24" style="21" customWidth="1"/>
    <col min="13836" max="13836" width="9.140625" style="21"/>
    <col min="13837" max="13837" width="10.7109375" style="21" customWidth="1"/>
    <col min="13838" max="13843" width="9.140625" style="21"/>
    <col min="13844" max="13844" width="11.85546875" style="21" customWidth="1"/>
    <col min="13845" max="13851" width="9.140625" style="21"/>
    <col min="13852" max="13852" width="13.7109375" style="21" customWidth="1"/>
    <col min="13853" max="13853" width="13.85546875" style="21" customWidth="1"/>
    <col min="13854" max="13854" width="31" style="21" customWidth="1"/>
    <col min="13855" max="13855" width="12" style="21" customWidth="1"/>
    <col min="13856" max="13861" width="9.140625" style="21"/>
    <col min="13862" max="13862" width="37.7109375" style="21" customWidth="1"/>
    <col min="13863" max="13863" width="26.5703125" style="21" customWidth="1"/>
    <col min="13864" max="13864" width="37.28515625" style="21" customWidth="1"/>
    <col min="13865" max="14080" width="9.140625" style="21"/>
    <col min="14081" max="14081" width="36.7109375" style="21" customWidth="1"/>
    <col min="14082" max="14082" width="22.28515625" style="21" customWidth="1"/>
    <col min="14083" max="14085" width="9.140625" style="21"/>
    <col min="14086" max="14086" width="11.5703125" style="21" customWidth="1"/>
    <col min="14087" max="14087" width="9.140625" style="21"/>
    <col min="14088" max="14088" width="23.85546875" style="21" customWidth="1"/>
    <col min="14089" max="14089" width="23.28515625" style="21" customWidth="1"/>
    <col min="14090" max="14090" width="26" style="21" customWidth="1"/>
    <col min="14091" max="14091" width="24" style="21" customWidth="1"/>
    <col min="14092" max="14092" width="9.140625" style="21"/>
    <col min="14093" max="14093" width="10.7109375" style="21" customWidth="1"/>
    <col min="14094" max="14099" width="9.140625" style="21"/>
    <col min="14100" max="14100" width="11.85546875" style="21" customWidth="1"/>
    <col min="14101" max="14107" width="9.140625" style="21"/>
    <col min="14108" max="14108" width="13.7109375" style="21" customWidth="1"/>
    <col min="14109" max="14109" width="13.85546875" style="21" customWidth="1"/>
    <col min="14110" max="14110" width="31" style="21" customWidth="1"/>
    <col min="14111" max="14111" width="12" style="21" customWidth="1"/>
    <col min="14112" max="14117" width="9.140625" style="21"/>
    <col min="14118" max="14118" width="37.7109375" style="21" customWidth="1"/>
    <col min="14119" max="14119" width="26.5703125" style="21" customWidth="1"/>
    <col min="14120" max="14120" width="37.28515625" style="21" customWidth="1"/>
    <col min="14121" max="14336" width="9.140625" style="21"/>
    <col min="14337" max="14337" width="36.7109375" style="21" customWidth="1"/>
    <col min="14338" max="14338" width="22.28515625" style="21" customWidth="1"/>
    <col min="14339" max="14341" width="9.140625" style="21"/>
    <col min="14342" max="14342" width="11.5703125" style="21" customWidth="1"/>
    <col min="14343" max="14343" width="9.140625" style="21"/>
    <col min="14344" max="14344" width="23.85546875" style="21" customWidth="1"/>
    <col min="14345" max="14345" width="23.28515625" style="21" customWidth="1"/>
    <col min="14346" max="14346" width="26" style="21" customWidth="1"/>
    <col min="14347" max="14347" width="24" style="21" customWidth="1"/>
    <col min="14348" max="14348" width="9.140625" style="21"/>
    <col min="14349" max="14349" width="10.7109375" style="21" customWidth="1"/>
    <col min="14350" max="14355" width="9.140625" style="21"/>
    <col min="14356" max="14356" width="11.85546875" style="21" customWidth="1"/>
    <col min="14357" max="14363" width="9.140625" style="21"/>
    <col min="14364" max="14364" width="13.7109375" style="21" customWidth="1"/>
    <col min="14365" max="14365" width="13.85546875" style="21" customWidth="1"/>
    <col min="14366" max="14366" width="31" style="21" customWidth="1"/>
    <col min="14367" max="14367" width="12" style="21" customWidth="1"/>
    <col min="14368" max="14373" width="9.140625" style="21"/>
    <col min="14374" max="14374" width="37.7109375" style="21" customWidth="1"/>
    <col min="14375" max="14375" width="26.5703125" style="21" customWidth="1"/>
    <col min="14376" max="14376" width="37.28515625" style="21" customWidth="1"/>
    <col min="14377" max="14592" width="9.140625" style="21"/>
    <col min="14593" max="14593" width="36.7109375" style="21" customWidth="1"/>
    <col min="14594" max="14594" width="22.28515625" style="21" customWidth="1"/>
    <col min="14595" max="14597" width="9.140625" style="21"/>
    <col min="14598" max="14598" width="11.5703125" style="21" customWidth="1"/>
    <col min="14599" max="14599" width="9.140625" style="21"/>
    <col min="14600" max="14600" width="23.85546875" style="21" customWidth="1"/>
    <col min="14601" max="14601" width="23.28515625" style="21" customWidth="1"/>
    <col min="14602" max="14602" width="26" style="21" customWidth="1"/>
    <col min="14603" max="14603" width="24" style="21" customWidth="1"/>
    <col min="14604" max="14604" width="9.140625" style="21"/>
    <col min="14605" max="14605" width="10.7109375" style="21" customWidth="1"/>
    <col min="14606" max="14611" width="9.140625" style="21"/>
    <col min="14612" max="14612" width="11.85546875" style="21" customWidth="1"/>
    <col min="14613" max="14619" width="9.140625" style="21"/>
    <col min="14620" max="14620" width="13.7109375" style="21" customWidth="1"/>
    <col min="14621" max="14621" width="13.85546875" style="21" customWidth="1"/>
    <col min="14622" max="14622" width="31" style="21" customWidth="1"/>
    <col min="14623" max="14623" width="12" style="21" customWidth="1"/>
    <col min="14624" max="14629" width="9.140625" style="21"/>
    <col min="14630" max="14630" width="37.7109375" style="21" customWidth="1"/>
    <col min="14631" max="14631" width="26.5703125" style="21" customWidth="1"/>
    <col min="14632" max="14632" width="37.28515625" style="21" customWidth="1"/>
    <col min="14633" max="14848" width="9.140625" style="21"/>
    <col min="14849" max="14849" width="36.7109375" style="21" customWidth="1"/>
    <col min="14850" max="14850" width="22.28515625" style="21" customWidth="1"/>
    <col min="14851" max="14853" width="9.140625" style="21"/>
    <col min="14854" max="14854" width="11.5703125" style="21" customWidth="1"/>
    <col min="14855" max="14855" width="9.140625" style="21"/>
    <col min="14856" max="14856" width="23.85546875" style="21" customWidth="1"/>
    <col min="14857" max="14857" width="23.28515625" style="21" customWidth="1"/>
    <col min="14858" max="14858" width="26" style="21" customWidth="1"/>
    <col min="14859" max="14859" width="24" style="21" customWidth="1"/>
    <col min="14860" max="14860" width="9.140625" style="21"/>
    <col min="14861" max="14861" width="10.7109375" style="21" customWidth="1"/>
    <col min="14862" max="14867" width="9.140625" style="21"/>
    <col min="14868" max="14868" width="11.85546875" style="21" customWidth="1"/>
    <col min="14869" max="14875" width="9.140625" style="21"/>
    <col min="14876" max="14876" width="13.7109375" style="21" customWidth="1"/>
    <col min="14877" max="14877" width="13.85546875" style="21" customWidth="1"/>
    <col min="14878" max="14878" width="31" style="21" customWidth="1"/>
    <col min="14879" max="14879" width="12" style="21" customWidth="1"/>
    <col min="14880" max="14885" width="9.140625" style="21"/>
    <col min="14886" max="14886" width="37.7109375" style="21" customWidth="1"/>
    <col min="14887" max="14887" width="26.5703125" style="21" customWidth="1"/>
    <col min="14888" max="14888" width="37.28515625" style="21" customWidth="1"/>
    <col min="14889" max="15104" width="9.140625" style="21"/>
    <col min="15105" max="15105" width="36.7109375" style="21" customWidth="1"/>
    <col min="15106" max="15106" width="22.28515625" style="21" customWidth="1"/>
    <col min="15107" max="15109" width="9.140625" style="21"/>
    <col min="15110" max="15110" width="11.5703125" style="21" customWidth="1"/>
    <col min="15111" max="15111" width="9.140625" style="21"/>
    <col min="15112" max="15112" width="23.85546875" style="21" customWidth="1"/>
    <col min="15113" max="15113" width="23.28515625" style="21" customWidth="1"/>
    <col min="15114" max="15114" width="26" style="21" customWidth="1"/>
    <col min="15115" max="15115" width="24" style="21" customWidth="1"/>
    <col min="15116" max="15116" width="9.140625" style="21"/>
    <col min="15117" max="15117" width="10.7109375" style="21" customWidth="1"/>
    <col min="15118" max="15123" width="9.140625" style="21"/>
    <col min="15124" max="15124" width="11.85546875" style="21" customWidth="1"/>
    <col min="15125" max="15131" width="9.140625" style="21"/>
    <col min="15132" max="15132" width="13.7109375" style="21" customWidth="1"/>
    <col min="15133" max="15133" width="13.85546875" style="21" customWidth="1"/>
    <col min="15134" max="15134" width="31" style="21" customWidth="1"/>
    <col min="15135" max="15135" width="12" style="21" customWidth="1"/>
    <col min="15136" max="15141" width="9.140625" style="21"/>
    <col min="15142" max="15142" width="37.7109375" style="21" customWidth="1"/>
    <col min="15143" max="15143" width="26.5703125" style="21" customWidth="1"/>
    <col min="15144" max="15144" width="37.28515625" style="21" customWidth="1"/>
    <col min="15145" max="15360" width="9.140625" style="21"/>
    <col min="15361" max="15361" width="36.7109375" style="21" customWidth="1"/>
    <col min="15362" max="15362" width="22.28515625" style="21" customWidth="1"/>
    <col min="15363" max="15365" width="9.140625" style="21"/>
    <col min="15366" max="15366" width="11.5703125" style="21" customWidth="1"/>
    <col min="15367" max="15367" width="9.140625" style="21"/>
    <col min="15368" max="15368" width="23.85546875" style="21" customWidth="1"/>
    <col min="15369" max="15369" width="23.28515625" style="21" customWidth="1"/>
    <col min="15370" max="15370" width="26" style="21" customWidth="1"/>
    <col min="15371" max="15371" width="24" style="21" customWidth="1"/>
    <col min="15372" max="15372" width="9.140625" style="21"/>
    <col min="15373" max="15373" width="10.7109375" style="21" customWidth="1"/>
    <col min="15374" max="15379" width="9.140625" style="21"/>
    <col min="15380" max="15380" width="11.85546875" style="21" customWidth="1"/>
    <col min="15381" max="15387" width="9.140625" style="21"/>
    <col min="15388" max="15388" width="13.7109375" style="21" customWidth="1"/>
    <col min="15389" max="15389" width="13.85546875" style="21" customWidth="1"/>
    <col min="15390" max="15390" width="31" style="21" customWidth="1"/>
    <col min="15391" max="15391" width="12" style="21" customWidth="1"/>
    <col min="15392" max="15397" width="9.140625" style="21"/>
    <col min="15398" max="15398" width="37.7109375" style="21" customWidth="1"/>
    <col min="15399" max="15399" width="26.5703125" style="21" customWidth="1"/>
    <col min="15400" max="15400" width="37.28515625" style="21" customWidth="1"/>
    <col min="15401" max="15616" width="9.140625" style="21"/>
    <col min="15617" max="15617" width="36.7109375" style="21" customWidth="1"/>
    <col min="15618" max="15618" width="22.28515625" style="21" customWidth="1"/>
    <col min="15619" max="15621" width="9.140625" style="21"/>
    <col min="15622" max="15622" width="11.5703125" style="21" customWidth="1"/>
    <col min="15623" max="15623" width="9.140625" style="21"/>
    <col min="15624" max="15624" width="23.85546875" style="21" customWidth="1"/>
    <col min="15625" max="15625" width="23.28515625" style="21" customWidth="1"/>
    <col min="15626" max="15626" width="26" style="21" customWidth="1"/>
    <col min="15627" max="15627" width="24" style="21" customWidth="1"/>
    <col min="15628" max="15628" width="9.140625" style="21"/>
    <col min="15629" max="15629" width="10.7109375" style="21" customWidth="1"/>
    <col min="15630" max="15635" width="9.140625" style="21"/>
    <col min="15636" max="15636" width="11.85546875" style="21" customWidth="1"/>
    <col min="15637" max="15643" width="9.140625" style="21"/>
    <col min="15644" max="15644" width="13.7109375" style="21" customWidth="1"/>
    <col min="15645" max="15645" width="13.85546875" style="21" customWidth="1"/>
    <col min="15646" max="15646" width="31" style="21" customWidth="1"/>
    <col min="15647" max="15647" width="12" style="21" customWidth="1"/>
    <col min="15648" max="15653" width="9.140625" style="21"/>
    <col min="15654" max="15654" width="37.7109375" style="21" customWidth="1"/>
    <col min="15655" max="15655" width="26.5703125" style="21" customWidth="1"/>
    <col min="15656" max="15656" width="37.28515625" style="21" customWidth="1"/>
    <col min="15657" max="15872" width="9.140625" style="21"/>
    <col min="15873" max="15873" width="36.7109375" style="21" customWidth="1"/>
    <col min="15874" max="15874" width="22.28515625" style="21" customWidth="1"/>
    <col min="15875" max="15877" width="9.140625" style="21"/>
    <col min="15878" max="15878" width="11.5703125" style="21" customWidth="1"/>
    <col min="15879" max="15879" width="9.140625" style="21"/>
    <col min="15880" max="15880" width="23.85546875" style="21" customWidth="1"/>
    <col min="15881" max="15881" width="23.28515625" style="21" customWidth="1"/>
    <col min="15882" max="15882" width="26" style="21" customWidth="1"/>
    <col min="15883" max="15883" width="24" style="21" customWidth="1"/>
    <col min="15884" max="15884" width="9.140625" style="21"/>
    <col min="15885" max="15885" width="10.7109375" style="21" customWidth="1"/>
    <col min="15886" max="15891" width="9.140625" style="21"/>
    <col min="15892" max="15892" width="11.85546875" style="21" customWidth="1"/>
    <col min="15893" max="15899" width="9.140625" style="21"/>
    <col min="15900" max="15900" width="13.7109375" style="21" customWidth="1"/>
    <col min="15901" max="15901" width="13.85546875" style="21" customWidth="1"/>
    <col min="15902" max="15902" width="31" style="21" customWidth="1"/>
    <col min="15903" max="15903" width="12" style="21" customWidth="1"/>
    <col min="15904" max="15909" width="9.140625" style="21"/>
    <col min="15910" max="15910" width="37.7109375" style="21" customWidth="1"/>
    <col min="15911" max="15911" width="26.5703125" style="21" customWidth="1"/>
    <col min="15912" max="15912" width="37.28515625" style="21" customWidth="1"/>
    <col min="15913" max="16128" width="9.140625" style="21"/>
    <col min="16129" max="16129" width="36.7109375" style="21" customWidth="1"/>
    <col min="16130" max="16130" width="22.28515625" style="21" customWidth="1"/>
    <col min="16131" max="16133" width="9.140625" style="21"/>
    <col min="16134" max="16134" width="11.5703125" style="21" customWidth="1"/>
    <col min="16135" max="16135" width="9.140625" style="21"/>
    <col min="16136" max="16136" width="23.85546875" style="21" customWidth="1"/>
    <col min="16137" max="16137" width="23.28515625" style="21" customWidth="1"/>
    <col min="16138" max="16138" width="26" style="21" customWidth="1"/>
    <col min="16139" max="16139" width="24" style="21" customWidth="1"/>
    <col min="16140" max="16140" width="9.140625" style="21"/>
    <col min="16141" max="16141" width="10.7109375" style="21" customWidth="1"/>
    <col min="16142" max="16147" width="9.140625" style="21"/>
    <col min="16148" max="16148" width="11.85546875" style="21" customWidth="1"/>
    <col min="16149" max="16155" width="9.140625" style="21"/>
    <col min="16156" max="16156" width="13.7109375" style="21" customWidth="1"/>
    <col min="16157" max="16157" width="13.85546875" style="21" customWidth="1"/>
    <col min="16158" max="16158" width="31" style="21" customWidth="1"/>
    <col min="16159" max="16159" width="12" style="21" customWidth="1"/>
    <col min="16160" max="16165" width="9.140625" style="21"/>
    <col min="16166" max="16166" width="37.7109375" style="21" customWidth="1"/>
    <col min="16167" max="16167" width="26.5703125" style="21" customWidth="1"/>
    <col min="16168" max="16168" width="37.28515625" style="21" customWidth="1"/>
    <col min="16169" max="16384" width="9.140625" style="21"/>
  </cols>
  <sheetData>
    <row r="1" spans="1:98" s="31" customFormat="1" ht="63">
      <c r="A1" s="30" t="s">
        <v>739</v>
      </c>
      <c r="B1" s="30" t="s">
        <v>633</v>
      </c>
      <c r="C1" s="30" t="s">
        <v>632</v>
      </c>
      <c r="D1" s="30" t="s">
        <v>740</v>
      </c>
      <c r="E1" s="30" t="s">
        <v>631</v>
      </c>
      <c r="F1" s="30" t="s">
        <v>741</v>
      </c>
      <c r="G1" s="30" t="s">
        <v>742</v>
      </c>
      <c r="H1" s="30" t="s">
        <v>743</v>
      </c>
      <c r="I1" s="30" t="s">
        <v>744</v>
      </c>
      <c r="J1" s="30" t="s">
        <v>745</v>
      </c>
      <c r="K1" s="30" t="s">
        <v>746</v>
      </c>
      <c r="L1" s="30" t="s">
        <v>747</v>
      </c>
      <c r="M1" s="30" t="s">
        <v>748</v>
      </c>
      <c r="N1" s="30" t="s">
        <v>749</v>
      </c>
      <c r="O1" s="30" t="s">
        <v>750</v>
      </c>
      <c r="P1" s="30" t="s">
        <v>751</v>
      </c>
      <c r="Q1" s="30" t="s">
        <v>752</v>
      </c>
      <c r="R1" s="30" t="s">
        <v>753</v>
      </c>
      <c r="S1" s="30" t="s">
        <v>754</v>
      </c>
      <c r="T1" s="30" t="s">
        <v>755</v>
      </c>
      <c r="U1" s="30" t="s">
        <v>756</v>
      </c>
      <c r="V1" s="30" t="s">
        <v>757</v>
      </c>
      <c r="W1" s="30" t="s">
        <v>758</v>
      </c>
      <c r="X1" s="30" t="s">
        <v>759</v>
      </c>
      <c r="Y1" s="30" t="s">
        <v>760</v>
      </c>
      <c r="Z1" s="30" t="s">
        <v>761</v>
      </c>
      <c r="AA1" s="30" t="s">
        <v>762</v>
      </c>
      <c r="AB1" s="30" t="s">
        <v>763</v>
      </c>
      <c r="AC1" s="30" t="s">
        <v>764</v>
      </c>
      <c r="AD1" s="30" t="s">
        <v>765</v>
      </c>
      <c r="AE1" s="30" t="s">
        <v>766</v>
      </c>
      <c r="AF1" s="30" t="s">
        <v>767</v>
      </c>
      <c r="AG1" s="30" t="s">
        <v>768</v>
      </c>
      <c r="AH1" s="30" t="s">
        <v>769</v>
      </c>
      <c r="AI1" s="30" t="s">
        <v>770</v>
      </c>
      <c r="AJ1" s="30" t="s">
        <v>771</v>
      </c>
      <c r="AK1" s="30" t="s">
        <v>772</v>
      </c>
      <c r="AL1" s="30" t="s">
        <v>773</v>
      </c>
      <c r="AM1" s="30" t="s">
        <v>774</v>
      </c>
      <c r="AN1" s="30" t="s">
        <v>775</v>
      </c>
      <c r="AO1" s="30" t="s">
        <v>776</v>
      </c>
      <c r="AP1" s="30" t="s">
        <v>777</v>
      </c>
      <c r="AQ1" s="30" t="s">
        <v>778</v>
      </c>
      <c r="AR1" s="30" t="s">
        <v>779</v>
      </c>
      <c r="AS1" s="30" t="s">
        <v>780</v>
      </c>
      <c r="AT1" s="30" t="s">
        <v>781</v>
      </c>
      <c r="AU1" s="30" t="s">
        <v>782</v>
      </c>
      <c r="AV1" s="30" t="s">
        <v>783</v>
      </c>
      <c r="AW1" s="30" t="s">
        <v>784</v>
      </c>
      <c r="AX1" s="30" t="s">
        <v>785</v>
      </c>
      <c r="AY1" s="30" t="s">
        <v>786</v>
      </c>
      <c r="AZ1" s="30" t="s">
        <v>787</v>
      </c>
      <c r="BA1" s="30" t="s">
        <v>788</v>
      </c>
      <c r="BB1" s="30" t="s">
        <v>789</v>
      </c>
      <c r="BC1" s="30" t="s">
        <v>790</v>
      </c>
      <c r="BD1" s="30" t="s">
        <v>791</v>
      </c>
      <c r="BE1" s="30" t="s">
        <v>792</v>
      </c>
      <c r="BF1" s="30" t="s">
        <v>793</v>
      </c>
      <c r="BG1" s="30" t="s">
        <v>794</v>
      </c>
      <c r="BH1" s="30" t="s">
        <v>795</v>
      </c>
      <c r="BI1" s="30" t="s">
        <v>796</v>
      </c>
      <c r="BJ1" s="30" t="s">
        <v>797</v>
      </c>
      <c r="BK1" s="30" t="s">
        <v>798</v>
      </c>
      <c r="BL1" s="30" t="s">
        <v>799</v>
      </c>
      <c r="BM1" s="30" t="s">
        <v>800</v>
      </c>
      <c r="BN1" s="30" t="s">
        <v>801</v>
      </c>
      <c r="BO1" s="30" t="s">
        <v>802</v>
      </c>
      <c r="BP1" s="30" t="s">
        <v>803</v>
      </c>
      <c r="BQ1" s="30" t="s">
        <v>804</v>
      </c>
      <c r="BR1" s="30" t="s">
        <v>805</v>
      </c>
      <c r="BS1" s="30" t="s">
        <v>806</v>
      </c>
      <c r="BT1" s="30" t="s">
        <v>807</v>
      </c>
      <c r="BU1" s="30" t="s">
        <v>808</v>
      </c>
      <c r="BV1" s="30" t="s">
        <v>809</v>
      </c>
      <c r="BW1" s="30" t="s">
        <v>810</v>
      </c>
      <c r="BX1" s="30" t="s">
        <v>811</v>
      </c>
      <c r="BY1" s="30" t="s">
        <v>812</v>
      </c>
      <c r="BZ1" s="30" t="s">
        <v>813</v>
      </c>
      <c r="CA1" s="30" t="s">
        <v>814</v>
      </c>
      <c r="CB1" s="30" t="s">
        <v>815</v>
      </c>
      <c r="CC1" s="30" t="s">
        <v>816</v>
      </c>
      <c r="CD1" s="30" t="s">
        <v>817</v>
      </c>
      <c r="CE1" s="30" t="s">
        <v>818</v>
      </c>
      <c r="CF1" s="30" t="s">
        <v>819</v>
      </c>
      <c r="CG1" s="30" t="s">
        <v>820</v>
      </c>
      <c r="CH1" s="30" t="s">
        <v>821</v>
      </c>
      <c r="CI1" s="30" t="s">
        <v>822</v>
      </c>
      <c r="CJ1" s="30" t="s">
        <v>823</v>
      </c>
      <c r="CK1" s="30" t="s">
        <v>824</v>
      </c>
      <c r="CL1" s="30" t="s">
        <v>825</v>
      </c>
      <c r="CM1" s="30" t="s">
        <v>826</v>
      </c>
      <c r="CN1" s="30" t="s">
        <v>827</v>
      </c>
      <c r="CO1" s="30" t="s">
        <v>828</v>
      </c>
      <c r="CP1" s="30" t="s">
        <v>829</v>
      </c>
      <c r="CQ1" s="30" t="s">
        <v>830</v>
      </c>
      <c r="CR1" s="30" t="s">
        <v>831</v>
      </c>
      <c r="CS1" s="30" t="s">
        <v>832</v>
      </c>
      <c r="CT1" s="30" t="s">
        <v>833</v>
      </c>
    </row>
    <row r="2" spans="1:98">
      <c r="A2" s="18" t="s">
        <v>834</v>
      </c>
      <c r="B2" s="18" t="s">
        <v>647</v>
      </c>
      <c r="C2" s="18" t="s">
        <v>409</v>
      </c>
      <c r="D2" s="18" t="s">
        <v>835</v>
      </c>
      <c r="E2" s="18" t="s">
        <v>644</v>
      </c>
      <c r="F2" s="18" t="s">
        <v>836</v>
      </c>
      <c r="G2" s="18" t="s">
        <v>837</v>
      </c>
      <c r="H2" s="18" t="s">
        <v>838</v>
      </c>
      <c r="I2" s="18" t="s">
        <v>839</v>
      </c>
      <c r="J2" s="18" t="s">
        <v>840</v>
      </c>
      <c r="K2" s="18" t="s">
        <v>841</v>
      </c>
      <c r="L2" s="18" t="s">
        <v>842</v>
      </c>
      <c r="M2" s="32">
        <v>38382</v>
      </c>
      <c r="N2" s="18" t="s">
        <v>843</v>
      </c>
      <c r="O2" s="18" t="s">
        <v>844</v>
      </c>
      <c r="P2" s="18" t="s">
        <v>845</v>
      </c>
      <c r="Q2" s="18" t="s">
        <v>846</v>
      </c>
      <c r="R2" s="18" t="s">
        <v>847</v>
      </c>
      <c r="T2" s="32">
        <v>42642</v>
      </c>
      <c r="U2" s="18">
        <v>1018701</v>
      </c>
      <c r="V2" s="18">
        <v>210580</v>
      </c>
      <c r="W2" s="18">
        <v>541586</v>
      </c>
      <c r="X2" s="18">
        <v>180618</v>
      </c>
      <c r="Y2" s="18">
        <v>12211</v>
      </c>
      <c r="Z2" s="18">
        <v>206545</v>
      </c>
      <c r="AA2" s="18">
        <v>1833</v>
      </c>
      <c r="AB2" s="18">
        <v>502972195.6099999</v>
      </c>
      <c r="AC2" s="18">
        <v>53608.638859999992</v>
      </c>
      <c r="AD2" s="18" t="s">
        <v>848</v>
      </c>
      <c r="AE2" s="18">
        <v>495260854.1099999</v>
      </c>
      <c r="AF2" s="18">
        <v>53407.699859999993</v>
      </c>
      <c r="AG2" s="18">
        <v>0</v>
      </c>
      <c r="AH2" s="18">
        <v>53407.699859999993</v>
      </c>
      <c r="AI2" s="18">
        <v>0</v>
      </c>
      <c r="AJ2" s="18">
        <v>0</v>
      </c>
      <c r="AK2" s="18">
        <v>13003</v>
      </c>
      <c r="AL2" s="18" t="s">
        <v>849</v>
      </c>
      <c r="AM2" s="18" t="s">
        <v>850</v>
      </c>
      <c r="AN2" s="18" t="s">
        <v>851</v>
      </c>
      <c r="AO2" s="18">
        <v>24798765.849999998</v>
      </c>
      <c r="AP2" s="18">
        <v>32325836.009999998</v>
      </c>
      <c r="AQ2" s="18">
        <v>11278549.860000003</v>
      </c>
      <c r="AR2" s="18">
        <v>29027526.210000001</v>
      </c>
      <c r="AS2" s="18">
        <v>37317521.750000007</v>
      </c>
      <c r="AT2" s="18">
        <v>33868167.169999994</v>
      </c>
      <c r="AU2" s="18">
        <v>26618933.18</v>
      </c>
      <c r="AV2" s="18">
        <v>40903142.579999998</v>
      </c>
      <c r="AW2" s="18">
        <v>44517868.640000008</v>
      </c>
      <c r="AX2" s="18">
        <v>87450446.199999958</v>
      </c>
      <c r="AY2" s="18">
        <v>62909865.670000002</v>
      </c>
      <c r="AZ2" s="18">
        <v>64244230.990000002</v>
      </c>
      <c r="BA2" s="18">
        <v>3229.9762999999998</v>
      </c>
      <c r="BB2" s="18">
        <v>4330.6088</v>
      </c>
      <c r="BC2" s="18">
        <v>1404.8716000000002</v>
      </c>
      <c r="BD2" s="18">
        <v>3195.9012000000002</v>
      </c>
      <c r="BE2" s="18">
        <v>3978.1172000000001</v>
      </c>
      <c r="BF2" s="18">
        <v>3570.3076000000005</v>
      </c>
      <c r="BG2" s="18">
        <v>2542.1314999999991</v>
      </c>
      <c r="BH2" s="18">
        <v>4027.778980000001</v>
      </c>
      <c r="BI2" s="18">
        <v>4648.7995799999999</v>
      </c>
      <c r="BJ2" s="18">
        <v>9212.542809999999</v>
      </c>
      <c r="BK2" s="18">
        <v>6739.4252100000003</v>
      </c>
      <c r="BL2" s="18">
        <v>6527.2390800000003</v>
      </c>
      <c r="BM2" s="18">
        <v>7711341.5</v>
      </c>
      <c r="BN2" s="18">
        <v>200.93899999999999</v>
      </c>
      <c r="BO2" s="18">
        <v>200.93899999999999</v>
      </c>
      <c r="BP2" s="18">
        <v>0</v>
      </c>
      <c r="BQ2" s="18">
        <v>0</v>
      </c>
      <c r="BR2" s="18">
        <v>0</v>
      </c>
      <c r="BS2" s="18">
        <v>83</v>
      </c>
      <c r="BT2" s="18" t="s">
        <v>852</v>
      </c>
      <c r="BU2" s="18" t="s">
        <v>853</v>
      </c>
      <c r="BV2" s="18" t="s">
        <v>851</v>
      </c>
      <c r="BW2" s="18">
        <v>0</v>
      </c>
      <c r="BX2" s="18">
        <v>0</v>
      </c>
      <c r="BY2" s="18">
        <v>133436</v>
      </c>
      <c r="BZ2" s="18">
        <v>675425</v>
      </c>
      <c r="CA2" s="18">
        <v>578452</v>
      </c>
      <c r="CB2" s="18">
        <v>1115194</v>
      </c>
      <c r="CC2" s="18">
        <v>700581.22</v>
      </c>
      <c r="CD2" s="18">
        <v>3361240.6300000004</v>
      </c>
      <c r="CE2" s="18">
        <v>777109.51</v>
      </c>
      <c r="CF2" s="18">
        <v>173118.9</v>
      </c>
      <c r="CG2" s="18">
        <v>196784.24</v>
      </c>
      <c r="CH2" s="18">
        <v>0</v>
      </c>
      <c r="CI2" s="18">
        <v>0</v>
      </c>
      <c r="CJ2" s="18">
        <v>0</v>
      </c>
      <c r="CK2" s="18">
        <v>4.7539999999999996</v>
      </c>
      <c r="CL2" s="18">
        <v>16.873000000000001</v>
      </c>
      <c r="CM2" s="18">
        <v>14.462</v>
      </c>
      <c r="CN2" s="18">
        <v>28.913</v>
      </c>
      <c r="CO2" s="18">
        <v>19.225000000000001</v>
      </c>
      <c r="CP2" s="18">
        <v>87.134</v>
      </c>
      <c r="CQ2" s="18">
        <v>19.841000000000001</v>
      </c>
      <c r="CR2" s="18">
        <v>4.782</v>
      </c>
      <c r="CS2" s="18">
        <v>4.9550000000000001</v>
      </c>
      <c r="CT2" s="18">
        <v>0</v>
      </c>
    </row>
    <row r="3" spans="1:98">
      <c r="A3" s="18" t="s">
        <v>854</v>
      </c>
      <c r="B3" s="18" t="s">
        <v>643</v>
      </c>
      <c r="C3" s="18" t="s">
        <v>642</v>
      </c>
      <c r="D3" s="18" t="s">
        <v>855</v>
      </c>
      <c r="E3" s="18" t="s">
        <v>641</v>
      </c>
      <c r="F3" s="18" t="s">
        <v>856</v>
      </c>
      <c r="G3" s="18" t="s">
        <v>857</v>
      </c>
      <c r="H3" s="18" t="s">
        <v>858</v>
      </c>
      <c r="I3" s="18" t="s">
        <v>859</v>
      </c>
      <c r="J3" s="18" t="s">
        <v>860</v>
      </c>
      <c r="L3" s="18" t="s">
        <v>861</v>
      </c>
      <c r="M3" s="32">
        <v>41673</v>
      </c>
      <c r="N3" s="18" t="s">
        <v>862</v>
      </c>
      <c r="O3" s="18" t="s">
        <v>863</v>
      </c>
      <c r="P3" s="18" t="s">
        <v>864</v>
      </c>
      <c r="T3" s="32">
        <v>42642</v>
      </c>
      <c r="U3" s="18">
        <v>1421750</v>
      </c>
      <c r="V3" s="18">
        <v>49610</v>
      </c>
      <c r="W3" s="18">
        <v>661553</v>
      </c>
      <c r="X3" s="18">
        <v>158252</v>
      </c>
      <c r="Y3" s="18">
        <v>201606</v>
      </c>
      <c r="Z3" s="18">
        <v>482973</v>
      </c>
      <c r="AA3" s="18">
        <v>0</v>
      </c>
      <c r="AB3" s="18">
        <v>17829539.780000005</v>
      </c>
      <c r="AC3" s="18">
        <v>560.71251000000018</v>
      </c>
      <c r="AD3" s="18" t="s">
        <v>865</v>
      </c>
      <c r="AE3" s="18">
        <v>16402156.570000004</v>
      </c>
      <c r="AF3" s="18">
        <v>515.44509100000016</v>
      </c>
      <c r="AG3" s="18">
        <v>0</v>
      </c>
      <c r="AH3" s="18">
        <v>0</v>
      </c>
      <c r="AI3" s="18">
        <v>438.16737000000012</v>
      </c>
      <c r="AJ3" s="18">
        <v>77.277721000000014</v>
      </c>
      <c r="AK3" s="18">
        <v>98346</v>
      </c>
      <c r="AL3" s="18" t="s">
        <v>866</v>
      </c>
      <c r="AM3" s="18" t="s">
        <v>867</v>
      </c>
      <c r="AN3" s="18" t="s">
        <v>868</v>
      </c>
      <c r="AO3" s="18">
        <v>802790.7300000001</v>
      </c>
      <c r="AP3" s="18">
        <v>1120556.5800000008</v>
      </c>
      <c r="AQ3" s="18">
        <v>1212902.6199999992</v>
      </c>
      <c r="AR3" s="18">
        <v>1361936.9900000002</v>
      </c>
      <c r="AS3" s="18">
        <v>1804701.0999999992</v>
      </c>
      <c r="AT3" s="18">
        <v>1273857.2700000005</v>
      </c>
      <c r="AU3" s="18">
        <v>1546364.4100000001</v>
      </c>
      <c r="AV3" s="18">
        <v>1558009.8200000015</v>
      </c>
      <c r="AW3" s="18">
        <v>2556688.1700000009</v>
      </c>
      <c r="AX3" s="18">
        <v>1507917.81</v>
      </c>
      <c r="AY3" s="18">
        <v>795202.07</v>
      </c>
      <c r="AZ3" s="18">
        <v>861228.99999999977</v>
      </c>
      <c r="BA3" s="18">
        <v>27.363314999999993</v>
      </c>
      <c r="BB3" s="18">
        <v>38.002885000000013</v>
      </c>
      <c r="BC3" s="18">
        <v>34.787952000000018</v>
      </c>
      <c r="BD3" s="18">
        <v>39.345036999999998</v>
      </c>
      <c r="BE3" s="18">
        <v>47.300832999999997</v>
      </c>
      <c r="BF3" s="18">
        <v>34.508320000000012</v>
      </c>
      <c r="BG3" s="18">
        <v>44.873590000000029</v>
      </c>
      <c r="BH3" s="18">
        <v>59.267524000000044</v>
      </c>
      <c r="BI3" s="18">
        <v>83.314647999999991</v>
      </c>
      <c r="BJ3" s="18">
        <v>48.054589000000014</v>
      </c>
      <c r="BK3" s="18">
        <v>32.300028000000019</v>
      </c>
      <c r="BL3" s="18">
        <v>26.326370000000001</v>
      </c>
      <c r="BM3" s="18">
        <v>1427383.2099999997</v>
      </c>
      <c r="BN3" s="18">
        <v>45.267419000000018</v>
      </c>
      <c r="BO3" s="18">
        <v>0</v>
      </c>
      <c r="BP3" s="18">
        <v>0</v>
      </c>
      <c r="BQ3" s="18">
        <v>45.267419000000018</v>
      </c>
      <c r="BR3" s="18">
        <v>0</v>
      </c>
      <c r="BS3" s="18">
        <v>4721</v>
      </c>
      <c r="BT3" s="18" t="s">
        <v>869</v>
      </c>
      <c r="BU3" s="18" t="s">
        <v>867</v>
      </c>
      <c r="BV3" s="18" t="s">
        <v>870</v>
      </c>
      <c r="BW3" s="18">
        <v>110483.88999999993</v>
      </c>
      <c r="BX3" s="18">
        <v>0</v>
      </c>
      <c r="BY3" s="18">
        <v>0</v>
      </c>
      <c r="BZ3" s="18">
        <v>29449.210000000006</v>
      </c>
      <c r="CA3" s="18">
        <v>59668.12</v>
      </c>
      <c r="CB3" s="18">
        <v>233655.73000000004</v>
      </c>
      <c r="CC3" s="18">
        <v>0</v>
      </c>
      <c r="CD3" s="18">
        <v>0</v>
      </c>
      <c r="CE3" s="18">
        <v>89961.300000000017</v>
      </c>
      <c r="CF3" s="18">
        <v>151757.48999999993</v>
      </c>
      <c r="CG3" s="18">
        <v>260087.53999999978</v>
      </c>
      <c r="CH3" s="18">
        <v>492319.92999999993</v>
      </c>
      <c r="CI3" s="18">
        <v>3.9727040000000007</v>
      </c>
      <c r="CJ3" s="18">
        <v>0</v>
      </c>
      <c r="CK3" s="18">
        <v>0</v>
      </c>
      <c r="CL3" s="18">
        <v>1.1368589999999998</v>
      </c>
      <c r="CM3" s="18">
        <v>1.7838430000000005</v>
      </c>
      <c r="CN3" s="18">
        <v>6.6461499999999996</v>
      </c>
      <c r="CO3" s="18">
        <v>0</v>
      </c>
      <c r="CP3" s="18">
        <v>0</v>
      </c>
      <c r="CQ3" s="18">
        <v>2.1923919999999999</v>
      </c>
      <c r="CR3" s="18">
        <v>4.2190209999999988</v>
      </c>
      <c r="CS3" s="18">
        <v>8.7976110000000105</v>
      </c>
      <c r="CT3" s="18">
        <v>16.518839000000003</v>
      </c>
    </row>
    <row r="4" spans="1:98">
      <c r="A4" s="18" t="s">
        <v>871</v>
      </c>
      <c r="B4" s="18" t="s">
        <v>664</v>
      </c>
      <c r="C4" s="18" t="s">
        <v>593</v>
      </c>
      <c r="D4" s="18" t="s">
        <v>872</v>
      </c>
      <c r="E4" s="18" t="s">
        <v>655</v>
      </c>
      <c r="F4" s="18" t="s">
        <v>873</v>
      </c>
      <c r="G4" s="18" t="s">
        <v>874</v>
      </c>
      <c r="H4" s="18" t="s">
        <v>875</v>
      </c>
      <c r="I4" s="18" t="s">
        <v>876</v>
      </c>
      <c r="J4" s="18" t="s">
        <v>877</v>
      </c>
      <c r="K4" s="18" t="s">
        <v>878</v>
      </c>
      <c r="L4" s="18" t="s">
        <v>879</v>
      </c>
      <c r="M4" s="32">
        <v>38240</v>
      </c>
      <c r="N4" s="18" t="s">
        <v>880</v>
      </c>
      <c r="O4" s="18" t="s">
        <v>881</v>
      </c>
      <c r="P4" s="18" t="s">
        <v>882</v>
      </c>
      <c r="Q4" s="18" t="s">
        <v>883</v>
      </c>
      <c r="T4" s="32">
        <v>42642</v>
      </c>
      <c r="U4" s="18">
        <v>215628</v>
      </c>
      <c r="V4" s="18">
        <v>55095</v>
      </c>
      <c r="W4" s="18">
        <v>1089150</v>
      </c>
      <c r="X4" s="18">
        <v>957</v>
      </c>
      <c r="Y4" s="18">
        <v>92703</v>
      </c>
      <c r="Z4" s="18">
        <v>1162440</v>
      </c>
      <c r="AA4" s="18">
        <v>457</v>
      </c>
      <c r="AB4" s="18">
        <v>15787363.079999998</v>
      </c>
      <c r="AC4" s="18">
        <v>760.8663479999999</v>
      </c>
      <c r="AD4" s="18" t="s">
        <v>884</v>
      </c>
      <c r="AE4" s="18">
        <v>15787363.079999998</v>
      </c>
      <c r="AF4" s="18">
        <v>760.8663479999999</v>
      </c>
      <c r="AG4" s="18">
        <v>0</v>
      </c>
      <c r="AH4" s="18">
        <v>613.66700000000003</v>
      </c>
      <c r="AI4" s="18">
        <v>142.65420799999998</v>
      </c>
      <c r="AJ4" s="18">
        <v>4.54514</v>
      </c>
      <c r="AK4" s="18">
        <v>228</v>
      </c>
      <c r="AL4" s="18" t="s">
        <v>885</v>
      </c>
      <c r="AM4" s="18" t="s">
        <v>886</v>
      </c>
      <c r="AN4" s="18" t="s">
        <v>887</v>
      </c>
      <c r="AO4" s="18">
        <v>20786.89</v>
      </c>
      <c r="AP4" s="18">
        <v>21757.190000000002</v>
      </c>
      <c r="AQ4" s="18">
        <v>1226030.8199999998</v>
      </c>
      <c r="AR4" s="18">
        <v>875198.07999999984</v>
      </c>
      <c r="AS4" s="18">
        <v>5184498.0899999989</v>
      </c>
      <c r="AT4" s="18">
        <v>6734886.9199999981</v>
      </c>
      <c r="AU4" s="18">
        <v>43181.4</v>
      </c>
      <c r="AV4" s="18">
        <v>64248.390000000014</v>
      </c>
      <c r="AW4" s="18">
        <v>728307.42000000016</v>
      </c>
      <c r="AX4" s="18">
        <v>389484.76999999996</v>
      </c>
      <c r="AY4" s="18">
        <v>0</v>
      </c>
      <c r="AZ4" s="18">
        <v>498983.11</v>
      </c>
      <c r="BA4" s="18">
        <v>0.10536000000000001</v>
      </c>
      <c r="BB4" s="18">
        <v>1.258</v>
      </c>
      <c r="BC4" s="18">
        <v>40.052930000000003</v>
      </c>
      <c r="BD4" s="18">
        <v>96.249499999999998</v>
      </c>
      <c r="BE4" s="18">
        <v>234.71799999999999</v>
      </c>
      <c r="BF4" s="18">
        <v>337.45217799999983</v>
      </c>
      <c r="BG4" s="18">
        <v>6.1296299999999997</v>
      </c>
      <c r="BH4" s="18">
        <v>4.2677500000000004</v>
      </c>
      <c r="BI4" s="18">
        <v>23.393000000000001</v>
      </c>
      <c r="BJ4" s="18">
        <v>13</v>
      </c>
      <c r="BK4" s="18">
        <v>0</v>
      </c>
      <c r="BL4" s="18">
        <v>4.24</v>
      </c>
      <c r="BM4" s="18">
        <v>0</v>
      </c>
      <c r="BN4" s="18">
        <v>0</v>
      </c>
      <c r="BO4" s="18">
        <v>0</v>
      </c>
      <c r="BP4" s="18">
        <v>0</v>
      </c>
      <c r="BQ4" s="18">
        <v>0</v>
      </c>
      <c r="BR4" s="18">
        <v>0</v>
      </c>
      <c r="BS4" s="18">
        <v>0</v>
      </c>
      <c r="BW4" s="18">
        <v>0</v>
      </c>
      <c r="BX4" s="18">
        <v>0</v>
      </c>
      <c r="BY4" s="18">
        <v>0</v>
      </c>
      <c r="BZ4" s="18">
        <v>0</v>
      </c>
      <c r="CA4" s="18">
        <v>0</v>
      </c>
      <c r="CB4" s="18">
        <v>0</v>
      </c>
      <c r="CC4" s="18">
        <v>0</v>
      </c>
      <c r="CD4" s="18">
        <v>0</v>
      </c>
      <c r="CE4" s="18">
        <v>0</v>
      </c>
      <c r="CF4" s="18">
        <v>0</v>
      </c>
      <c r="CG4" s="18">
        <v>0</v>
      </c>
      <c r="CH4" s="18">
        <v>0</v>
      </c>
      <c r="CI4" s="18">
        <v>0</v>
      </c>
      <c r="CJ4" s="18">
        <v>0</v>
      </c>
      <c r="CK4" s="18">
        <v>0</v>
      </c>
      <c r="CL4" s="18">
        <v>0</v>
      </c>
      <c r="CM4" s="18">
        <v>0</v>
      </c>
      <c r="CN4" s="18">
        <v>0</v>
      </c>
      <c r="CO4" s="18">
        <v>0</v>
      </c>
      <c r="CP4" s="18">
        <v>0</v>
      </c>
      <c r="CQ4" s="18">
        <v>0</v>
      </c>
      <c r="CR4" s="18">
        <v>0</v>
      </c>
      <c r="CS4" s="18">
        <v>0</v>
      </c>
      <c r="CT4" s="18">
        <v>0</v>
      </c>
    </row>
    <row r="5" spans="1:98">
      <c r="A5" s="18" t="s">
        <v>888</v>
      </c>
      <c r="B5" s="18" t="s">
        <v>643</v>
      </c>
      <c r="C5" s="18" t="s">
        <v>642</v>
      </c>
      <c r="D5" s="18" t="s">
        <v>855</v>
      </c>
      <c r="E5" s="18" t="s">
        <v>641</v>
      </c>
      <c r="F5" s="18" t="s">
        <v>889</v>
      </c>
      <c r="G5" s="18" t="s">
        <v>890</v>
      </c>
      <c r="H5" s="18" t="s">
        <v>891</v>
      </c>
      <c r="I5" s="18" t="s">
        <v>892</v>
      </c>
      <c r="J5" s="18" t="s">
        <v>893</v>
      </c>
      <c r="L5" s="18" t="s">
        <v>894</v>
      </c>
      <c r="M5" s="32">
        <v>37547</v>
      </c>
      <c r="N5" s="18" t="s">
        <v>895</v>
      </c>
      <c r="O5" s="18" t="s">
        <v>896</v>
      </c>
      <c r="P5" s="18" t="s">
        <v>897</v>
      </c>
      <c r="Q5" s="18" t="s">
        <v>898</v>
      </c>
      <c r="T5" s="32">
        <v>42642</v>
      </c>
      <c r="U5" s="18">
        <v>1065369</v>
      </c>
      <c r="V5" s="18">
        <v>-35024</v>
      </c>
      <c r="W5" s="18">
        <v>415750</v>
      </c>
      <c r="X5" s="18">
        <v>56221</v>
      </c>
      <c r="Y5" s="18">
        <v>172201</v>
      </c>
      <c r="Z5" s="18">
        <v>316314</v>
      </c>
      <c r="AA5" s="18">
        <v>0</v>
      </c>
      <c r="AB5" s="18">
        <v>15348271.520000001</v>
      </c>
      <c r="AC5" s="18">
        <v>8352.6953420000009</v>
      </c>
      <c r="AD5" s="18" t="s">
        <v>899</v>
      </c>
      <c r="AE5" s="18">
        <v>15348271.520000001</v>
      </c>
      <c r="AF5" s="18">
        <v>8352.6953420000009</v>
      </c>
      <c r="AG5" s="18">
        <v>8121.9367180000008</v>
      </c>
      <c r="AH5" s="18">
        <v>0</v>
      </c>
      <c r="AI5" s="18">
        <v>230.758624</v>
      </c>
      <c r="AJ5" s="18">
        <v>0</v>
      </c>
      <c r="AK5" s="18">
        <v>751</v>
      </c>
      <c r="AL5" s="18" t="s">
        <v>900</v>
      </c>
      <c r="AM5" s="18" t="s">
        <v>901</v>
      </c>
      <c r="AN5" s="18" t="s">
        <v>902</v>
      </c>
      <c r="AO5" s="18">
        <v>977377.67000000016</v>
      </c>
      <c r="AP5" s="18">
        <v>1295386.1900000004</v>
      </c>
      <c r="AQ5" s="18">
        <v>1288530.9999999998</v>
      </c>
      <c r="AR5" s="18">
        <v>1175377.45</v>
      </c>
      <c r="AS5" s="18">
        <v>1419014.63</v>
      </c>
      <c r="AT5" s="18">
        <v>722980.13000000012</v>
      </c>
      <c r="AU5" s="18">
        <v>1410421.81</v>
      </c>
      <c r="AV5" s="18">
        <v>1110457.3799999999</v>
      </c>
      <c r="AW5" s="18">
        <v>1261893.3699999996</v>
      </c>
      <c r="AX5" s="18">
        <v>1616673.7599999998</v>
      </c>
      <c r="AY5" s="18">
        <v>1730077.4000000004</v>
      </c>
      <c r="AZ5" s="18">
        <v>1340080.7300000002</v>
      </c>
      <c r="BA5" s="18">
        <v>491.762652</v>
      </c>
      <c r="BB5" s="18">
        <v>712.896838</v>
      </c>
      <c r="BC5" s="18">
        <v>745.2131039999997</v>
      </c>
      <c r="BD5" s="18">
        <v>630.56737399999986</v>
      </c>
      <c r="BE5" s="18">
        <v>766.48767999999995</v>
      </c>
      <c r="BF5" s="18">
        <v>385.78679199999999</v>
      </c>
      <c r="BG5" s="18">
        <v>877.48501199999998</v>
      </c>
      <c r="BH5" s="18">
        <v>603.647828</v>
      </c>
      <c r="BI5" s="18">
        <v>680.5000500000001</v>
      </c>
      <c r="BJ5" s="18">
        <v>806.17028400000004</v>
      </c>
      <c r="BK5" s="18">
        <v>927.28762800000004</v>
      </c>
      <c r="BL5" s="18">
        <v>724.89009999999996</v>
      </c>
      <c r="BM5" s="18">
        <v>0</v>
      </c>
      <c r="BN5" s="18">
        <v>0</v>
      </c>
      <c r="BO5" s="18">
        <v>0</v>
      </c>
      <c r="BP5" s="18">
        <v>0</v>
      </c>
      <c r="BQ5" s="18">
        <v>0</v>
      </c>
      <c r="BR5" s="18">
        <v>0</v>
      </c>
      <c r="BS5" s="18">
        <v>0</v>
      </c>
      <c r="BW5" s="18">
        <v>0</v>
      </c>
      <c r="BX5" s="18">
        <v>0</v>
      </c>
      <c r="BY5" s="18">
        <v>0</v>
      </c>
      <c r="BZ5" s="18">
        <v>0</v>
      </c>
      <c r="CA5" s="18">
        <v>0</v>
      </c>
      <c r="CB5" s="18">
        <v>0</v>
      </c>
      <c r="CC5" s="18">
        <v>0</v>
      </c>
      <c r="CD5" s="18">
        <v>0</v>
      </c>
      <c r="CE5" s="18">
        <v>0</v>
      </c>
      <c r="CF5" s="18">
        <v>0</v>
      </c>
      <c r="CG5" s="18">
        <v>0</v>
      </c>
      <c r="CH5" s="18">
        <v>0</v>
      </c>
      <c r="CI5" s="18">
        <v>0</v>
      </c>
      <c r="CJ5" s="18">
        <v>0</v>
      </c>
      <c r="CK5" s="18">
        <v>0</v>
      </c>
      <c r="CL5" s="18">
        <v>0</v>
      </c>
      <c r="CM5" s="18">
        <v>0</v>
      </c>
      <c r="CN5" s="18">
        <v>0</v>
      </c>
      <c r="CO5" s="18">
        <v>0</v>
      </c>
      <c r="CP5" s="18">
        <v>0</v>
      </c>
      <c r="CQ5" s="18">
        <v>0</v>
      </c>
      <c r="CR5" s="18">
        <v>0</v>
      </c>
      <c r="CS5" s="18">
        <v>0</v>
      </c>
      <c r="CT5" s="18">
        <v>0</v>
      </c>
    </row>
    <row r="6" spans="1:98">
      <c r="A6" s="18" t="s">
        <v>903</v>
      </c>
      <c r="B6" s="18" t="s">
        <v>654</v>
      </c>
      <c r="C6" s="18" t="s">
        <v>525</v>
      </c>
      <c r="D6" s="18" t="s">
        <v>904</v>
      </c>
      <c r="E6" s="18" t="s">
        <v>653</v>
      </c>
      <c r="F6" s="18" t="s">
        <v>905</v>
      </c>
      <c r="G6" s="18" t="s">
        <v>906</v>
      </c>
      <c r="H6" s="18" t="s">
        <v>907</v>
      </c>
      <c r="I6" s="18" t="s">
        <v>908</v>
      </c>
      <c r="J6" s="18" t="s">
        <v>909</v>
      </c>
      <c r="K6" s="18" t="s">
        <v>910</v>
      </c>
      <c r="L6" s="18" t="s">
        <v>911</v>
      </c>
      <c r="M6" s="32">
        <v>39035</v>
      </c>
      <c r="N6" s="18" t="s">
        <v>912</v>
      </c>
      <c r="O6" s="18" t="s">
        <v>913</v>
      </c>
      <c r="P6" s="18" t="s">
        <v>914</v>
      </c>
      <c r="T6" s="32">
        <v>42642</v>
      </c>
      <c r="U6" s="18">
        <v>1994321</v>
      </c>
      <c r="V6" s="18">
        <v>159268</v>
      </c>
      <c r="W6" s="18">
        <v>993332</v>
      </c>
      <c r="X6" s="18">
        <v>23254</v>
      </c>
      <c r="Y6" s="18">
        <v>194680</v>
      </c>
      <c r="Z6" s="18">
        <v>336510</v>
      </c>
      <c r="AA6" s="18">
        <v>363500</v>
      </c>
      <c r="AB6" s="18">
        <v>8401854.9399999995</v>
      </c>
      <c r="AC6" s="18">
        <v>2302.51991</v>
      </c>
      <c r="AD6" s="18" t="s">
        <v>915</v>
      </c>
      <c r="AE6" s="18">
        <v>8401854.9399999995</v>
      </c>
      <c r="AF6" s="18">
        <v>2302.51991</v>
      </c>
      <c r="AG6" s="18">
        <v>93.6</v>
      </c>
      <c r="AH6" s="18">
        <v>43.15</v>
      </c>
      <c r="AI6" s="18">
        <v>2156.4510100000002</v>
      </c>
      <c r="AJ6" s="18">
        <v>9.3188999999999993</v>
      </c>
      <c r="AK6" s="18">
        <v>340</v>
      </c>
      <c r="AL6" s="18" t="s">
        <v>916</v>
      </c>
      <c r="AM6" s="18" t="s">
        <v>917</v>
      </c>
      <c r="AN6" s="18" t="s">
        <v>918</v>
      </c>
      <c r="AO6" s="18">
        <v>428991.88</v>
      </c>
      <c r="AP6" s="18">
        <v>646360.1</v>
      </c>
      <c r="AQ6" s="18">
        <v>789032.59</v>
      </c>
      <c r="AR6" s="18">
        <v>622147.44999999995</v>
      </c>
      <c r="AS6" s="18">
        <v>1137813.5899999999</v>
      </c>
      <c r="AT6" s="18">
        <v>743814.44</v>
      </c>
      <c r="AU6" s="18">
        <v>945449.51</v>
      </c>
      <c r="AV6" s="18">
        <v>406648.41000000003</v>
      </c>
      <c r="AW6" s="18">
        <v>908420.13</v>
      </c>
      <c r="AX6" s="18">
        <v>589238.24</v>
      </c>
      <c r="AY6" s="18">
        <v>739535.23</v>
      </c>
      <c r="AZ6" s="18">
        <v>444403.37</v>
      </c>
      <c r="BA6" s="18">
        <v>88.734210000000004</v>
      </c>
      <c r="BB6" s="18">
        <v>151.62492</v>
      </c>
      <c r="BC6" s="18">
        <v>138.21421000000001</v>
      </c>
      <c r="BD6" s="18">
        <v>134.28086999999999</v>
      </c>
      <c r="BE6" s="18">
        <v>368.59726000000001</v>
      </c>
      <c r="BF6" s="18">
        <v>318.83022999999997</v>
      </c>
      <c r="BG6" s="18">
        <v>280.77863000000002</v>
      </c>
      <c r="BH6" s="18">
        <v>134.12562</v>
      </c>
      <c r="BI6" s="18">
        <v>217.51870000000002</v>
      </c>
      <c r="BJ6" s="18">
        <v>174.40863000000002</v>
      </c>
      <c r="BK6" s="18">
        <v>173.68888000000001</v>
      </c>
      <c r="BL6" s="18">
        <v>121.71775</v>
      </c>
      <c r="BM6" s="18">
        <v>0</v>
      </c>
      <c r="BN6" s="18">
        <v>0</v>
      </c>
      <c r="BO6" s="18">
        <v>0</v>
      </c>
      <c r="BP6" s="18">
        <v>0</v>
      </c>
      <c r="BQ6" s="18">
        <v>0</v>
      </c>
      <c r="BR6" s="18">
        <v>0</v>
      </c>
      <c r="BS6" s="18">
        <v>0</v>
      </c>
      <c r="BW6" s="18">
        <v>0</v>
      </c>
      <c r="BX6" s="18">
        <v>0</v>
      </c>
      <c r="BY6" s="18">
        <v>0</v>
      </c>
      <c r="BZ6" s="18">
        <v>0</v>
      </c>
      <c r="CA6" s="18">
        <v>0</v>
      </c>
      <c r="CB6" s="18">
        <v>0</v>
      </c>
      <c r="CC6" s="18">
        <v>0</v>
      </c>
      <c r="CD6" s="18">
        <v>0</v>
      </c>
      <c r="CE6" s="18">
        <v>0</v>
      </c>
      <c r="CF6" s="18">
        <v>0</v>
      </c>
      <c r="CG6" s="18">
        <v>0</v>
      </c>
      <c r="CH6" s="18">
        <v>0</v>
      </c>
      <c r="CI6" s="18">
        <v>0</v>
      </c>
      <c r="CJ6" s="18">
        <v>0</v>
      </c>
      <c r="CK6" s="18">
        <v>0</v>
      </c>
      <c r="CL6" s="18">
        <v>0</v>
      </c>
      <c r="CM6" s="18">
        <v>0</v>
      </c>
      <c r="CN6" s="18">
        <v>0</v>
      </c>
      <c r="CO6" s="18">
        <v>0</v>
      </c>
      <c r="CP6" s="18">
        <v>0</v>
      </c>
      <c r="CQ6" s="18">
        <v>0</v>
      </c>
      <c r="CR6" s="18">
        <v>0</v>
      </c>
      <c r="CS6" s="18">
        <v>0</v>
      </c>
      <c r="CT6" s="18">
        <v>0</v>
      </c>
    </row>
    <row r="7" spans="1:98">
      <c r="A7" s="18" t="s">
        <v>919</v>
      </c>
      <c r="B7" s="18" t="s">
        <v>646</v>
      </c>
      <c r="C7" s="18" t="s">
        <v>597</v>
      </c>
      <c r="D7" s="18" t="s">
        <v>920</v>
      </c>
      <c r="E7" s="18" t="s">
        <v>641</v>
      </c>
      <c r="F7" s="18" t="s">
        <v>921</v>
      </c>
      <c r="G7" s="18" t="s">
        <v>922</v>
      </c>
      <c r="H7" s="18" t="s">
        <v>923</v>
      </c>
      <c r="I7" s="18" t="s">
        <v>924</v>
      </c>
      <c r="J7" s="18" t="s">
        <v>925</v>
      </c>
      <c r="K7" s="18" t="s">
        <v>926</v>
      </c>
      <c r="L7" s="18" t="s">
        <v>927</v>
      </c>
      <c r="M7" s="32">
        <v>38534</v>
      </c>
      <c r="N7" s="18" t="s">
        <v>928</v>
      </c>
      <c r="O7" s="18" t="s">
        <v>929</v>
      </c>
      <c r="P7" s="18" t="s">
        <v>930</v>
      </c>
      <c r="T7" s="32">
        <v>42642</v>
      </c>
      <c r="U7" s="18">
        <v>217548</v>
      </c>
      <c r="V7" s="18">
        <v>87739</v>
      </c>
      <c r="W7" s="18">
        <v>827273</v>
      </c>
      <c r="X7" s="18">
        <v>47971</v>
      </c>
      <c r="Y7" s="18">
        <v>6456</v>
      </c>
      <c r="Z7" s="18">
        <v>735740</v>
      </c>
      <c r="AA7" s="18">
        <v>2128</v>
      </c>
      <c r="AB7" s="18">
        <v>6806477.8699999992</v>
      </c>
      <c r="AC7" s="18">
        <v>3571.7601199999999</v>
      </c>
      <c r="AD7" s="18" t="s">
        <v>915</v>
      </c>
      <c r="AE7" s="18">
        <v>6217486.6199999992</v>
      </c>
      <c r="AF7" s="18">
        <v>3380.91662</v>
      </c>
      <c r="AG7" s="18">
        <v>0</v>
      </c>
      <c r="AH7" s="18">
        <v>0</v>
      </c>
      <c r="AI7" s="18">
        <v>3380.5929799999999</v>
      </c>
      <c r="AJ7" s="18">
        <v>0.32363999999999998</v>
      </c>
      <c r="AK7" s="18">
        <v>233</v>
      </c>
      <c r="AL7" s="18" t="s">
        <v>931</v>
      </c>
      <c r="AM7" s="18" t="s">
        <v>932</v>
      </c>
      <c r="AN7" s="18" t="s">
        <v>933</v>
      </c>
      <c r="AO7" s="18">
        <v>371024.36</v>
      </c>
      <c r="AP7" s="18">
        <v>328626.77</v>
      </c>
      <c r="AQ7" s="18">
        <v>577763.17999999993</v>
      </c>
      <c r="AR7" s="18">
        <v>520810.18000000005</v>
      </c>
      <c r="AS7" s="18">
        <v>365822.62000000005</v>
      </c>
      <c r="AT7" s="18">
        <v>620598.78</v>
      </c>
      <c r="AU7" s="18">
        <v>466321.02999999997</v>
      </c>
      <c r="AV7" s="18">
        <v>694881</v>
      </c>
      <c r="AW7" s="18">
        <v>635327.35000000009</v>
      </c>
      <c r="AX7" s="18">
        <v>318269.06999999995</v>
      </c>
      <c r="AY7" s="18">
        <v>653157.17999999993</v>
      </c>
      <c r="AZ7" s="18">
        <v>664885.1</v>
      </c>
      <c r="BA7" s="18">
        <v>224.24299999999999</v>
      </c>
      <c r="BB7" s="18">
        <v>161.16637</v>
      </c>
      <c r="BC7" s="18">
        <v>236.00700000000001</v>
      </c>
      <c r="BD7" s="18">
        <v>274.29327000000001</v>
      </c>
      <c r="BE7" s="18">
        <v>218.541</v>
      </c>
      <c r="BF7" s="18">
        <v>373.14400000000001</v>
      </c>
      <c r="BG7" s="18">
        <v>298.55099999999999</v>
      </c>
      <c r="BH7" s="18">
        <v>418.87700000000001</v>
      </c>
      <c r="BI7" s="18">
        <v>299.78100000000001</v>
      </c>
      <c r="BJ7" s="18">
        <v>179.00800000000001</v>
      </c>
      <c r="BK7" s="18">
        <v>317.09199999999998</v>
      </c>
      <c r="BL7" s="18">
        <v>380.21297999999996</v>
      </c>
      <c r="BM7" s="18">
        <v>588991.25</v>
      </c>
      <c r="BN7" s="18">
        <v>190.84350000000001</v>
      </c>
      <c r="BO7" s="18">
        <v>0</v>
      </c>
      <c r="BP7" s="18">
        <v>0</v>
      </c>
      <c r="BQ7" s="18">
        <v>190.84350000000001</v>
      </c>
      <c r="BR7" s="18">
        <v>0</v>
      </c>
      <c r="BS7" s="18">
        <v>26</v>
      </c>
      <c r="BT7" s="18" t="s">
        <v>934</v>
      </c>
      <c r="BU7" s="18" t="s">
        <v>935</v>
      </c>
      <c r="BV7" s="18" t="s">
        <v>851</v>
      </c>
      <c r="BW7" s="18">
        <v>0</v>
      </c>
      <c r="BX7" s="18">
        <v>0</v>
      </c>
      <c r="BY7" s="18">
        <v>38929.33</v>
      </c>
      <c r="BZ7" s="18">
        <v>147778.85999999999</v>
      </c>
      <c r="CA7" s="18">
        <v>33663.14</v>
      </c>
      <c r="CB7" s="18">
        <v>97298.97</v>
      </c>
      <c r="CC7" s="18">
        <v>105196.41999999998</v>
      </c>
      <c r="CD7" s="18">
        <v>52854.61</v>
      </c>
      <c r="CE7" s="18">
        <v>87427.03</v>
      </c>
      <c r="CF7" s="18">
        <v>0</v>
      </c>
      <c r="CG7" s="18">
        <v>25842.89</v>
      </c>
      <c r="CH7" s="18">
        <v>0</v>
      </c>
      <c r="CI7" s="18">
        <v>0</v>
      </c>
      <c r="CJ7" s="18">
        <v>0</v>
      </c>
      <c r="CK7" s="18">
        <v>12.3903</v>
      </c>
      <c r="CL7" s="18">
        <v>42.342500000000001</v>
      </c>
      <c r="CM7" s="18">
        <v>18.720800000000001</v>
      </c>
      <c r="CN7" s="18">
        <v>36.202800000000003</v>
      </c>
      <c r="CO7" s="18">
        <v>27.803199999999997</v>
      </c>
      <c r="CP7" s="18">
        <v>22.261500000000002</v>
      </c>
      <c r="CQ7" s="18">
        <v>24.536799999999999</v>
      </c>
      <c r="CR7" s="18">
        <v>0</v>
      </c>
      <c r="CS7" s="18">
        <v>6.5856000000000003</v>
      </c>
      <c r="CT7" s="18">
        <v>0</v>
      </c>
    </row>
    <row r="8" spans="1:98">
      <c r="A8" s="18" t="s">
        <v>936</v>
      </c>
      <c r="B8" s="18" t="s">
        <v>645</v>
      </c>
      <c r="C8" s="18" t="s">
        <v>577</v>
      </c>
      <c r="D8" s="18" t="s">
        <v>937</v>
      </c>
      <c r="E8" s="18" t="s">
        <v>644</v>
      </c>
      <c r="F8" s="18" t="s">
        <v>938</v>
      </c>
      <c r="G8" s="18" t="s">
        <v>939</v>
      </c>
      <c r="H8" s="18" t="s">
        <v>940</v>
      </c>
      <c r="I8" s="18" t="s">
        <v>941</v>
      </c>
      <c r="J8" s="18" t="s">
        <v>942</v>
      </c>
      <c r="L8" s="18" t="s">
        <v>943</v>
      </c>
      <c r="M8" s="32">
        <v>33843</v>
      </c>
      <c r="N8" s="18" t="s">
        <v>944</v>
      </c>
      <c r="O8" s="18" t="s">
        <v>945</v>
      </c>
      <c r="P8" s="18" t="s">
        <v>946</v>
      </c>
      <c r="T8" s="32">
        <v>42642</v>
      </c>
      <c r="U8" s="18">
        <v>8417548</v>
      </c>
      <c r="V8" s="18">
        <v>164021</v>
      </c>
      <c r="W8" s="18">
        <v>1993268</v>
      </c>
      <c r="X8" s="18">
        <v>0</v>
      </c>
      <c r="Y8" s="18">
        <v>240385</v>
      </c>
      <c r="Z8" s="18">
        <v>1532418</v>
      </c>
      <c r="AA8" s="18">
        <v>0</v>
      </c>
      <c r="AB8" s="18">
        <v>5314039.2200000007</v>
      </c>
      <c r="AC8" s="18">
        <v>6726.8747220000005</v>
      </c>
      <c r="AD8" s="18" t="s">
        <v>947</v>
      </c>
      <c r="AE8" s="18">
        <v>5314039.2200000007</v>
      </c>
      <c r="AF8" s="18">
        <v>6726.8747220000005</v>
      </c>
      <c r="AG8" s="18">
        <v>4876.0952219999999</v>
      </c>
      <c r="AH8" s="18">
        <v>0</v>
      </c>
      <c r="AI8" s="18">
        <v>1850.7795000000001</v>
      </c>
      <c r="AJ8" s="18">
        <v>0</v>
      </c>
      <c r="AK8" s="18">
        <v>199</v>
      </c>
      <c r="AL8" s="18" t="s">
        <v>948</v>
      </c>
      <c r="AM8" s="18" t="s">
        <v>949</v>
      </c>
      <c r="AN8" s="18" t="s">
        <v>950</v>
      </c>
      <c r="AO8" s="18">
        <v>431446.12</v>
      </c>
      <c r="AP8" s="18">
        <v>561317.23</v>
      </c>
      <c r="AQ8" s="18">
        <v>619523.5199999999</v>
      </c>
      <c r="AR8" s="18">
        <v>984981.35999999987</v>
      </c>
      <c r="AS8" s="18">
        <v>156728.85</v>
      </c>
      <c r="AT8" s="18">
        <v>435393.25</v>
      </c>
      <c r="AU8" s="18">
        <v>545928.65</v>
      </c>
      <c r="AV8" s="18">
        <v>358878.42000000004</v>
      </c>
      <c r="AW8" s="18">
        <v>381347.79000000004</v>
      </c>
      <c r="AX8" s="18">
        <v>319646.63</v>
      </c>
      <c r="AY8" s="18">
        <v>202233.03000000003</v>
      </c>
      <c r="AZ8" s="18">
        <v>316614.37</v>
      </c>
      <c r="BA8" s="18">
        <v>610.50900000000001</v>
      </c>
      <c r="BB8" s="18">
        <v>714.29559999999992</v>
      </c>
      <c r="BC8" s="18">
        <v>759.55399999999997</v>
      </c>
      <c r="BD8" s="18">
        <v>1241.227122</v>
      </c>
      <c r="BE8" s="18">
        <v>206.92060000000001</v>
      </c>
      <c r="BF8" s="18">
        <v>543.78750000000002</v>
      </c>
      <c r="BG8" s="18">
        <v>673.71130000000005</v>
      </c>
      <c r="BH8" s="18">
        <v>470.3741</v>
      </c>
      <c r="BI8" s="18">
        <v>468.30099999999999</v>
      </c>
      <c r="BJ8" s="18">
        <v>394.93480000000005</v>
      </c>
      <c r="BK8" s="18">
        <v>239.23620000000003</v>
      </c>
      <c r="BL8" s="18">
        <v>404.02350000000001</v>
      </c>
      <c r="BM8" s="18">
        <v>0</v>
      </c>
      <c r="BN8" s="18">
        <v>0</v>
      </c>
      <c r="BO8" s="18">
        <v>0</v>
      </c>
      <c r="BP8" s="18">
        <v>0</v>
      </c>
      <c r="BQ8" s="18">
        <v>0</v>
      </c>
      <c r="BR8" s="18">
        <v>0</v>
      </c>
      <c r="BS8" s="18">
        <v>0</v>
      </c>
      <c r="BW8" s="18">
        <v>0</v>
      </c>
      <c r="BX8" s="18">
        <v>0</v>
      </c>
      <c r="BY8" s="18">
        <v>0</v>
      </c>
      <c r="BZ8" s="18">
        <v>0</v>
      </c>
      <c r="CA8" s="18">
        <v>0</v>
      </c>
      <c r="CB8" s="18">
        <v>0</v>
      </c>
      <c r="CC8" s="18">
        <v>0</v>
      </c>
      <c r="CD8" s="18">
        <v>0</v>
      </c>
      <c r="CE8" s="18">
        <v>0</v>
      </c>
      <c r="CF8" s="18">
        <v>0</v>
      </c>
      <c r="CG8" s="18">
        <v>0</v>
      </c>
      <c r="CH8" s="18">
        <v>0</v>
      </c>
      <c r="CI8" s="18">
        <v>0</v>
      </c>
      <c r="CJ8" s="18">
        <v>0</v>
      </c>
      <c r="CK8" s="18">
        <v>0</v>
      </c>
      <c r="CL8" s="18">
        <v>0</v>
      </c>
      <c r="CM8" s="18">
        <v>0</v>
      </c>
      <c r="CN8" s="18">
        <v>0</v>
      </c>
      <c r="CO8" s="18">
        <v>0</v>
      </c>
      <c r="CP8" s="18">
        <v>0</v>
      </c>
      <c r="CQ8" s="18">
        <v>0</v>
      </c>
      <c r="CR8" s="18">
        <v>0</v>
      </c>
      <c r="CS8" s="18">
        <v>0</v>
      </c>
      <c r="CT8" s="18">
        <v>0</v>
      </c>
    </row>
    <row r="9" spans="1:98">
      <c r="A9" s="18" t="s">
        <v>951</v>
      </c>
      <c r="B9" s="18" t="s">
        <v>643</v>
      </c>
      <c r="C9" s="18" t="s">
        <v>642</v>
      </c>
      <c r="D9" s="18" t="s">
        <v>855</v>
      </c>
      <c r="E9" s="18" t="s">
        <v>641</v>
      </c>
      <c r="F9" s="18" t="s">
        <v>952</v>
      </c>
      <c r="G9" s="18" t="s">
        <v>953</v>
      </c>
      <c r="H9" s="18" t="s">
        <v>954</v>
      </c>
      <c r="I9" s="18" t="s">
        <v>955</v>
      </c>
      <c r="J9" s="18" t="s">
        <v>956</v>
      </c>
      <c r="L9" s="18" t="s">
        <v>957</v>
      </c>
      <c r="M9" s="32">
        <v>42297</v>
      </c>
      <c r="N9" s="18" t="s">
        <v>958</v>
      </c>
      <c r="O9" s="18" t="s">
        <v>959</v>
      </c>
      <c r="P9" s="18" t="s">
        <v>960</v>
      </c>
      <c r="T9" s="32">
        <v>42642</v>
      </c>
      <c r="AB9" s="18">
        <v>4395489.13</v>
      </c>
      <c r="AC9" s="18">
        <v>1393.8558</v>
      </c>
      <c r="AD9" s="18" t="s">
        <v>961</v>
      </c>
      <c r="AE9" s="18">
        <v>4352063.42</v>
      </c>
      <c r="AF9" s="18">
        <v>1379.5767000000001</v>
      </c>
      <c r="AG9" s="18">
        <v>453.399</v>
      </c>
      <c r="AH9" s="18">
        <v>0</v>
      </c>
      <c r="AI9" s="18">
        <v>926.17769999999996</v>
      </c>
      <c r="AJ9" s="18">
        <v>0</v>
      </c>
      <c r="AK9" s="18">
        <v>160</v>
      </c>
      <c r="AL9" s="18" t="s">
        <v>962</v>
      </c>
      <c r="AM9" s="18" t="s">
        <v>963</v>
      </c>
      <c r="AN9" s="18" t="s">
        <v>964</v>
      </c>
      <c r="AO9" s="18">
        <v>60740.51</v>
      </c>
      <c r="AP9" s="18">
        <v>357923.07999999996</v>
      </c>
      <c r="AQ9" s="18">
        <v>319708.55</v>
      </c>
      <c r="AR9" s="18">
        <v>497738.01</v>
      </c>
      <c r="AS9" s="18">
        <v>212254.40999999997</v>
      </c>
      <c r="AT9" s="18">
        <v>393668.92999999993</v>
      </c>
      <c r="AU9" s="18">
        <v>375459.54000000004</v>
      </c>
      <c r="AV9" s="18">
        <v>583044.75</v>
      </c>
      <c r="AW9" s="18">
        <v>215618.56</v>
      </c>
      <c r="AX9" s="18">
        <v>599941.02</v>
      </c>
      <c r="AY9" s="18">
        <v>335638.80000000005</v>
      </c>
      <c r="AZ9" s="18">
        <v>400327.26</v>
      </c>
      <c r="BA9" s="18">
        <v>41.774999999999999</v>
      </c>
      <c r="BB9" s="18">
        <v>113.0415</v>
      </c>
      <c r="BC9" s="18">
        <v>109.54049999999999</v>
      </c>
      <c r="BD9" s="18">
        <v>148.505</v>
      </c>
      <c r="BE9" s="18">
        <v>108.1165</v>
      </c>
      <c r="BF9" s="18">
        <v>73.275999999999996</v>
      </c>
      <c r="BG9" s="18">
        <v>171.774</v>
      </c>
      <c r="BH9" s="18">
        <v>120.7705</v>
      </c>
      <c r="BI9" s="18">
        <v>48.838500000000003</v>
      </c>
      <c r="BJ9" s="18">
        <v>200.03459999999998</v>
      </c>
      <c r="BK9" s="18">
        <v>170.9555</v>
      </c>
      <c r="BL9" s="18">
        <v>72.949100000000001</v>
      </c>
      <c r="BM9" s="18">
        <v>43425.71</v>
      </c>
      <c r="BN9" s="18">
        <v>14.2791</v>
      </c>
      <c r="BO9" s="18">
        <v>0</v>
      </c>
      <c r="BP9" s="18">
        <v>0</v>
      </c>
      <c r="BQ9" s="18">
        <v>14.2791</v>
      </c>
      <c r="BR9" s="18">
        <v>0</v>
      </c>
      <c r="BS9" s="18">
        <v>4</v>
      </c>
      <c r="BT9" s="18" t="s">
        <v>965</v>
      </c>
      <c r="BU9" s="18" t="s">
        <v>966</v>
      </c>
      <c r="BV9" s="18" t="s">
        <v>967</v>
      </c>
      <c r="BW9" s="18">
        <v>0</v>
      </c>
      <c r="BX9" s="18">
        <v>0</v>
      </c>
      <c r="BY9" s="18">
        <v>14732.59</v>
      </c>
      <c r="BZ9" s="18">
        <v>0</v>
      </c>
      <c r="CA9" s="18">
        <v>0</v>
      </c>
      <c r="CB9" s="18">
        <v>0</v>
      </c>
      <c r="CC9" s="18">
        <v>15688.45</v>
      </c>
      <c r="CD9" s="18">
        <v>0</v>
      </c>
      <c r="CE9" s="18">
        <v>0</v>
      </c>
      <c r="CF9" s="18">
        <v>0</v>
      </c>
      <c r="CG9" s="18">
        <v>0</v>
      </c>
      <c r="CH9" s="18">
        <v>13004.67</v>
      </c>
      <c r="CI9" s="18">
        <v>0</v>
      </c>
      <c r="CJ9" s="18">
        <v>0</v>
      </c>
      <c r="CK9" s="18">
        <v>3.9938000000000002</v>
      </c>
      <c r="CL9" s="18">
        <v>0</v>
      </c>
      <c r="CM9" s="18">
        <v>0</v>
      </c>
      <c r="CN9" s="18">
        <v>0</v>
      </c>
      <c r="CO9" s="18">
        <v>5.4013</v>
      </c>
      <c r="CP9" s="18">
        <v>0</v>
      </c>
      <c r="CQ9" s="18">
        <v>0</v>
      </c>
      <c r="CR9" s="18">
        <v>0</v>
      </c>
      <c r="CS9" s="18">
        <v>0</v>
      </c>
      <c r="CT9" s="18">
        <v>4.8840000000000003</v>
      </c>
    </row>
    <row r="10" spans="1:98">
      <c r="A10" s="18" t="s">
        <v>968</v>
      </c>
      <c r="B10" s="18" t="s">
        <v>662</v>
      </c>
      <c r="C10" s="18" t="s">
        <v>441</v>
      </c>
      <c r="D10" s="18" t="s">
        <v>969</v>
      </c>
      <c r="E10" s="18" t="s">
        <v>655</v>
      </c>
      <c r="F10" s="18" t="s">
        <v>970</v>
      </c>
      <c r="G10" s="18" t="s">
        <v>971</v>
      </c>
      <c r="H10" s="18" t="s">
        <v>972</v>
      </c>
      <c r="I10" s="18" t="s">
        <v>973</v>
      </c>
      <c r="K10" s="18" t="s">
        <v>974</v>
      </c>
      <c r="L10" s="18" t="s">
        <v>975</v>
      </c>
      <c r="M10" s="32">
        <v>41654</v>
      </c>
      <c r="N10" s="18" t="s">
        <v>895</v>
      </c>
      <c r="O10" s="18" t="s">
        <v>896</v>
      </c>
      <c r="T10" s="32">
        <v>42642</v>
      </c>
      <c r="U10" s="18">
        <v>49870</v>
      </c>
      <c r="V10" s="18">
        <v>511</v>
      </c>
      <c r="W10" s="18">
        <v>46796</v>
      </c>
      <c r="X10" s="18">
        <v>0</v>
      </c>
      <c r="Y10" s="18">
        <v>26036</v>
      </c>
      <c r="Z10" s="18">
        <v>46137</v>
      </c>
      <c r="AA10" s="18">
        <v>0</v>
      </c>
      <c r="AB10" s="18">
        <v>4297373.6899999995</v>
      </c>
      <c r="AC10" s="18">
        <v>1791.3021659999999</v>
      </c>
      <c r="AD10" s="18" t="s">
        <v>976</v>
      </c>
      <c r="AE10" s="18">
        <v>4297373.6899999995</v>
      </c>
      <c r="AF10" s="18">
        <v>1791.3021659999999</v>
      </c>
      <c r="AG10" s="18">
        <v>151.09200000000001</v>
      </c>
      <c r="AH10" s="18">
        <v>1370.32223</v>
      </c>
      <c r="AI10" s="18">
        <v>125.6232</v>
      </c>
      <c r="AJ10" s="18">
        <v>1.1347360000000002</v>
      </c>
      <c r="AK10" s="18">
        <v>627</v>
      </c>
      <c r="AL10" s="18" t="s">
        <v>977</v>
      </c>
      <c r="AM10" s="18" t="s">
        <v>853</v>
      </c>
      <c r="AN10" s="18" t="s">
        <v>851</v>
      </c>
      <c r="AO10" s="18">
        <v>58003.78</v>
      </c>
      <c r="AP10" s="18">
        <v>587636.43000000005</v>
      </c>
      <c r="AQ10" s="18">
        <v>192043.54</v>
      </c>
      <c r="AR10" s="18">
        <v>193846.63999999998</v>
      </c>
      <c r="AS10" s="18">
        <v>453819.94</v>
      </c>
      <c r="AT10" s="18">
        <v>227422.86999999997</v>
      </c>
      <c r="AU10" s="18">
        <v>370077.13</v>
      </c>
      <c r="AV10" s="18">
        <v>641558.54</v>
      </c>
      <c r="AW10" s="18">
        <v>375837.47000000009</v>
      </c>
      <c r="AX10" s="18">
        <v>292349.99999999994</v>
      </c>
      <c r="AY10" s="18">
        <v>673373.75</v>
      </c>
      <c r="AZ10" s="18">
        <v>231403.59999999998</v>
      </c>
      <c r="BA10" s="18">
        <v>31.6</v>
      </c>
      <c r="BB10" s="18">
        <v>320.33789999999999</v>
      </c>
      <c r="BC10" s="18">
        <v>39.421370000000003</v>
      </c>
      <c r="BD10" s="18">
        <v>91.475999999999999</v>
      </c>
      <c r="BE10" s="18">
        <v>188.51400000000001</v>
      </c>
      <c r="BF10" s="18">
        <v>125.91400000000002</v>
      </c>
      <c r="BG10" s="18">
        <v>140.55865</v>
      </c>
      <c r="BH10" s="18">
        <v>211.04910000000001</v>
      </c>
      <c r="BI10" s="18">
        <v>175.00299000000001</v>
      </c>
      <c r="BJ10" s="18">
        <v>106.59872600000001</v>
      </c>
      <c r="BK10" s="18">
        <v>275.24430999999993</v>
      </c>
      <c r="BL10" s="18">
        <v>85.585120000000003</v>
      </c>
      <c r="BM10" s="18">
        <v>0</v>
      </c>
      <c r="BN10" s="18">
        <v>0</v>
      </c>
      <c r="BO10" s="18">
        <v>0</v>
      </c>
      <c r="BP10" s="18">
        <v>0</v>
      </c>
      <c r="BQ10" s="18">
        <v>0</v>
      </c>
      <c r="BR10" s="18">
        <v>0</v>
      </c>
      <c r="BS10" s="18">
        <v>0</v>
      </c>
      <c r="BW10" s="18">
        <v>0</v>
      </c>
      <c r="BX10" s="18">
        <v>0</v>
      </c>
      <c r="BY10" s="18">
        <v>0</v>
      </c>
      <c r="BZ10" s="18">
        <v>0</v>
      </c>
      <c r="CA10" s="18">
        <v>0</v>
      </c>
      <c r="CB10" s="18">
        <v>0</v>
      </c>
      <c r="CC10" s="18">
        <v>0</v>
      </c>
      <c r="CD10" s="18">
        <v>0</v>
      </c>
      <c r="CE10" s="18">
        <v>0</v>
      </c>
      <c r="CF10" s="18">
        <v>0</v>
      </c>
      <c r="CG10" s="18">
        <v>0</v>
      </c>
      <c r="CH10" s="18">
        <v>0</v>
      </c>
      <c r="CI10" s="18">
        <v>0</v>
      </c>
      <c r="CJ10" s="18">
        <v>0</v>
      </c>
      <c r="CK10" s="18">
        <v>0</v>
      </c>
      <c r="CL10" s="18">
        <v>0</v>
      </c>
      <c r="CM10" s="18">
        <v>0</v>
      </c>
      <c r="CN10" s="18">
        <v>0</v>
      </c>
      <c r="CO10" s="18">
        <v>0</v>
      </c>
      <c r="CP10" s="18">
        <v>0</v>
      </c>
      <c r="CQ10" s="18">
        <v>0</v>
      </c>
      <c r="CR10" s="18">
        <v>0</v>
      </c>
      <c r="CS10" s="18">
        <v>0</v>
      </c>
      <c r="CT10" s="18">
        <v>0</v>
      </c>
    </row>
    <row r="11" spans="1:98">
      <c r="A11" s="18" t="s">
        <v>978</v>
      </c>
      <c r="B11" s="18" t="s">
        <v>643</v>
      </c>
      <c r="C11" s="18" t="s">
        <v>642</v>
      </c>
      <c r="D11" s="18" t="s">
        <v>855</v>
      </c>
      <c r="E11" s="18" t="s">
        <v>641</v>
      </c>
      <c r="F11" s="18" t="s">
        <v>979</v>
      </c>
      <c r="G11" s="18" t="s">
        <v>980</v>
      </c>
      <c r="H11" s="18" t="s">
        <v>981</v>
      </c>
      <c r="I11" s="18" t="s">
        <v>982</v>
      </c>
      <c r="J11" s="18" t="s">
        <v>983</v>
      </c>
      <c r="K11" s="18" t="s">
        <v>984</v>
      </c>
      <c r="L11" s="18" t="s">
        <v>985</v>
      </c>
      <c r="M11" s="32">
        <v>42137</v>
      </c>
      <c r="N11" s="18" t="s">
        <v>986</v>
      </c>
      <c r="O11" s="18" t="s">
        <v>987</v>
      </c>
      <c r="P11" s="18" t="s">
        <v>988</v>
      </c>
      <c r="T11" s="32">
        <v>42642</v>
      </c>
      <c r="U11" s="18">
        <v>0</v>
      </c>
      <c r="V11" s="18">
        <v>-12</v>
      </c>
      <c r="W11" s="18">
        <v>339</v>
      </c>
      <c r="X11" s="18">
        <v>0</v>
      </c>
      <c r="Y11" s="18">
        <v>0</v>
      </c>
      <c r="Z11" s="18">
        <v>200</v>
      </c>
      <c r="AA11" s="18">
        <v>0</v>
      </c>
      <c r="AB11" s="18">
        <v>4261414.93</v>
      </c>
      <c r="AC11" s="18">
        <v>5348.29</v>
      </c>
      <c r="AD11" s="18" t="s">
        <v>989</v>
      </c>
      <c r="AE11" s="18">
        <v>4261414.93</v>
      </c>
      <c r="AF11" s="18">
        <v>5348.29</v>
      </c>
      <c r="AG11" s="18">
        <v>0</v>
      </c>
      <c r="AH11" s="18">
        <v>0</v>
      </c>
      <c r="AI11" s="18">
        <v>5348.29</v>
      </c>
      <c r="AJ11" s="18">
        <v>0</v>
      </c>
      <c r="AK11" s="18">
        <v>311</v>
      </c>
      <c r="AL11" s="18" t="s">
        <v>990</v>
      </c>
      <c r="AM11" s="18" t="s">
        <v>991</v>
      </c>
      <c r="AN11" s="18" t="s">
        <v>851</v>
      </c>
      <c r="AO11" s="18">
        <v>13736</v>
      </c>
      <c r="AP11" s="18">
        <v>122431.39000000001</v>
      </c>
      <c r="AQ11" s="18">
        <v>186510.64</v>
      </c>
      <c r="AR11" s="18">
        <v>661653.05999999994</v>
      </c>
      <c r="AS11" s="18">
        <v>927634.84000000008</v>
      </c>
      <c r="AT11" s="18">
        <v>1833326.7999999998</v>
      </c>
      <c r="AU11" s="18">
        <v>206125.5</v>
      </c>
      <c r="AV11" s="18">
        <v>57254.200000000004</v>
      </c>
      <c r="AW11" s="18">
        <v>0</v>
      </c>
      <c r="AX11" s="18">
        <v>27945.5</v>
      </c>
      <c r="AY11" s="18">
        <v>188925</v>
      </c>
      <c r="AZ11" s="18">
        <v>35872</v>
      </c>
      <c r="BA11" s="18">
        <v>13.6</v>
      </c>
      <c r="BB11" s="18">
        <v>132.239</v>
      </c>
      <c r="BC11" s="18">
        <v>184.66399999999999</v>
      </c>
      <c r="BD11" s="18">
        <v>654.75400000000002</v>
      </c>
      <c r="BE11" s="18">
        <v>922.50400000000002</v>
      </c>
      <c r="BF11" s="18">
        <v>2790.6320000000001</v>
      </c>
      <c r="BG11" s="18">
        <v>318.87</v>
      </c>
      <c r="BH11" s="18">
        <v>69.02</v>
      </c>
      <c r="BI11" s="18">
        <v>0</v>
      </c>
      <c r="BJ11" s="18">
        <v>50.81</v>
      </c>
      <c r="BK11" s="18">
        <v>175.32499999999999</v>
      </c>
      <c r="BL11" s="18">
        <v>35.872</v>
      </c>
      <c r="BM11" s="18">
        <v>0</v>
      </c>
      <c r="BN11" s="18">
        <v>0</v>
      </c>
      <c r="BO11" s="18">
        <v>0</v>
      </c>
      <c r="BP11" s="18">
        <v>0</v>
      </c>
      <c r="BQ11" s="18">
        <v>0</v>
      </c>
      <c r="BR11" s="18">
        <v>0</v>
      </c>
      <c r="BS11" s="18">
        <v>0</v>
      </c>
      <c r="BW11" s="18">
        <v>0</v>
      </c>
      <c r="BX11" s="18">
        <v>0</v>
      </c>
      <c r="BY11" s="18">
        <v>0</v>
      </c>
      <c r="BZ11" s="18">
        <v>0</v>
      </c>
      <c r="CA11" s="18">
        <v>0</v>
      </c>
      <c r="CB11" s="18">
        <v>0</v>
      </c>
      <c r="CC11" s="18">
        <v>0</v>
      </c>
      <c r="CD11" s="18">
        <v>0</v>
      </c>
      <c r="CE11" s="18">
        <v>0</v>
      </c>
      <c r="CF11" s="18">
        <v>0</v>
      </c>
      <c r="CG11" s="18">
        <v>0</v>
      </c>
      <c r="CH11" s="18">
        <v>0</v>
      </c>
      <c r="CI11" s="18">
        <v>0</v>
      </c>
      <c r="CJ11" s="18">
        <v>0</v>
      </c>
      <c r="CK11" s="18">
        <v>0</v>
      </c>
      <c r="CL11" s="18">
        <v>0</v>
      </c>
      <c r="CM11" s="18">
        <v>0</v>
      </c>
      <c r="CN11" s="18">
        <v>0</v>
      </c>
      <c r="CO11" s="18">
        <v>0</v>
      </c>
      <c r="CP11" s="18">
        <v>0</v>
      </c>
      <c r="CQ11" s="18">
        <v>0</v>
      </c>
      <c r="CR11" s="18">
        <v>0</v>
      </c>
      <c r="CS11" s="18">
        <v>0</v>
      </c>
      <c r="CT11" s="18">
        <v>0</v>
      </c>
    </row>
    <row r="12" spans="1:98">
      <c r="A12" s="18" t="s">
        <v>992</v>
      </c>
      <c r="B12" s="18" t="s">
        <v>643</v>
      </c>
      <c r="C12" s="18" t="s">
        <v>642</v>
      </c>
      <c r="D12" s="18" t="s">
        <v>855</v>
      </c>
      <c r="E12" s="18" t="s">
        <v>641</v>
      </c>
      <c r="F12" s="18" t="s">
        <v>993</v>
      </c>
      <c r="G12" s="18" t="s">
        <v>994</v>
      </c>
      <c r="H12" s="18" t="s">
        <v>995</v>
      </c>
      <c r="I12" s="18" t="s">
        <v>996</v>
      </c>
      <c r="K12" s="18" t="s">
        <v>997</v>
      </c>
      <c r="L12" s="18" t="s">
        <v>998</v>
      </c>
      <c r="M12" s="32">
        <v>37049</v>
      </c>
      <c r="N12" s="18" t="s">
        <v>999</v>
      </c>
      <c r="O12" s="18" t="s">
        <v>1000</v>
      </c>
      <c r="T12" s="32">
        <v>42642</v>
      </c>
      <c r="U12" s="18">
        <v>1657411</v>
      </c>
      <c r="V12" s="18">
        <v>75056</v>
      </c>
      <c r="W12" s="18">
        <v>1177492</v>
      </c>
      <c r="X12" s="18">
        <v>87394</v>
      </c>
      <c r="Y12" s="18">
        <v>234825</v>
      </c>
      <c r="Z12" s="18">
        <v>388916</v>
      </c>
      <c r="AA12" s="18">
        <v>0</v>
      </c>
      <c r="AB12" s="18">
        <v>3760358.84</v>
      </c>
      <c r="AC12" s="18">
        <v>13.397532</v>
      </c>
      <c r="AD12" s="18" t="s">
        <v>1001</v>
      </c>
      <c r="AE12" s="18">
        <v>3760358.84</v>
      </c>
      <c r="AF12" s="18">
        <v>13.397532</v>
      </c>
      <c r="AG12" s="18">
        <v>7.06</v>
      </c>
      <c r="AH12" s="18">
        <v>0</v>
      </c>
      <c r="AI12" s="18">
        <v>6.3375320000000004</v>
      </c>
      <c r="AJ12" s="18">
        <v>0</v>
      </c>
      <c r="AK12" s="18">
        <v>39</v>
      </c>
      <c r="AL12" s="18" t="s">
        <v>1002</v>
      </c>
      <c r="AM12" s="18" t="s">
        <v>1003</v>
      </c>
      <c r="AN12" s="18" t="s">
        <v>851</v>
      </c>
      <c r="AO12" s="18">
        <v>32015.79</v>
      </c>
      <c r="AP12" s="18">
        <v>250968.5</v>
      </c>
      <c r="AQ12" s="18">
        <v>128782.06999999999</v>
      </c>
      <c r="AR12" s="18">
        <v>140866.07</v>
      </c>
      <c r="AS12" s="18">
        <v>172493.62</v>
      </c>
      <c r="AT12" s="18">
        <v>506717.94</v>
      </c>
      <c r="AU12" s="18">
        <v>385442.35</v>
      </c>
      <c r="AV12" s="18">
        <v>652750.49</v>
      </c>
      <c r="AW12" s="18">
        <v>946041.9</v>
      </c>
      <c r="AX12" s="18">
        <v>9806.7900000000009</v>
      </c>
      <c r="AY12" s="18">
        <v>427044.94999999995</v>
      </c>
      <c r="AZ12" s="18">
        <v>107428.37</v>
      </c>
      <c r="BA12" s="18">
        <v>0.1008</v>
      </c>
      <c r="BB12" s="18">
        <v>0.38239999999999996</v>
      </c>
      <c r="BC12" s="18">
        <v>7.06</v>
      </c>
      <c r="BD12" s="18">
        <v>0.28599999999999998</v>
      </c>
      <c r="BE12" s="18">
        <v>7.7112E-2</v>
      </c>
      <c r="BF12" s="18">
        <v>0.24121600000000001</v>
      </c>
      <c r="BG12" s="18">
        <v>0.81067999999999996</v>
      </c>
      <c r="BH12" s="18">
        <v>0.270144</v>
      </c>
      <c r="BI12" s="18">
        <v>1.0376599999999998</v>
      </c>
      <c r="BJ12" s="18">
        <v>9.3400000000000011E-2</v>
      </c>
      <c r="BK12" s="18">
        <v>2.4294800000000003</v>
      </c>
      <c r="BL12" s="18">
        <v>0.60864000000000007</v>
      </c>
      <c r="BM12" s="18">
        <v>0</v>
      </c>
      <c r="BN12" s="18">
        <v>0</v>
      </c>
      <c r="BO12" s="18">
        <v>0</v>
      </c>
      <c r="BP12" s="18">
        <v>0</v>
      </c>
      <c r="BQ12" s="18">
        <v>0</v>
      </c>
      <c r="BR12" s="18">
        <v>0</v>
      </c>
      <c r="BS12" s="18">
        <v>0</v>
      </c>
      <c r="BW12" s="18">
        <v>0</v>
      </c>
      <c r="BX12" s="18">
        <v>0</v>
      </c>
      <c r="BY12" s="18">
        <v>0</v>
      </c>
      <c r="BZ12" s="18">
        <v>0</v>
      </c>
      <c r="CA12" s="18">
        <v>0</v>
      </c>
      <c r="CB12" s="18">
        <v>0</v>
      </c>
      <c r="CC12" s="18">
        <v>0</v>
      </c>
      <c r="CD12" s="18">
        <v>0</v>
      </c>
      <c r="CE12" s="18">
        <v>0</v>
      </c>
      <c r="CF12" s="18">
        <v>0</v>
      </c>
      <c r="CG12" s="18">
        <v>0</v>
      </c>
      <c r="CH12" s="18">
        <v>0</v>
      </c>
      <c r="CI12" s="18">
        <v>0</v>
      </c>
      <c r="CJ12" s="18">
        <v>0</v>
      </c>
      <c r="CK12" s="18">
        <v>0</v>
      </c>
      <c r="CL12" s="18">
        <v>0</v>
      </c>
      <c r="CM12" s="18">
        <v>0</v>
      </c>
      <c r="CN12" s="18">
        <v>0</v>
      </c>
      <c r="CO12" s="18">
        <v>0</v>
      </c>
      <c r="CP12" s="18">
        <v>0</v>
      </c>
      <c r="CQ12" s="18">
        <v>0</v>
      </c>
      <c r="CR12" s="18">
        <v>0</v>
      </c>
      <c r="CS12" s="18">
        <v>0</v>
      </c>
      <c r="CT12" s="18">
        <v>0</v>
      </c>
    </row>
    <row r="13" spans="1:98">
      <c r="A13" s="18" t="s">
        <v>1004</v>
      </c>
      <c r="B13" s="18" t="s">
        <v>643</v>
      </c>
      <c r="C13" s="18" t="s">
        <v>642</v>
      </c>
      <c r="D13" s="18" t="s">
        <v>855</v>
      </c>
      <c r="E13" s="18" t="s">
        <v>641</v>
      </c>
      <c r="F13" s="18" t="s">
        <v>1005</v>
      </c>
      <c r="G13" s="18" t="s">
        <v>1006</v>
      </c>
      <c r="H13" s="18" t="s">
        <v>1007</v>
      </c>
      <c r="I13" s="18" t="s">
        <v>1008</v>
      </c>
      <c r="J13" s="18" t="s">
        <v>1009</v>
      </c>
      <c r="L13" s="18" t="s">
        <v>1010</v>
      </c>
      <c r="M13" s="32">
        <v>39695</v>
      </c>
      <c r="N13" s="18" t="s">
        <v>1011</v>
      </c>
      <c r="O13" s="18" t="s">
        <v>1012</v>
      </c>
      <c r="P13" s="18" t="s">
        <v>1013</v>
      </c>
      <c r="T13" s="32">
        <v>42642</v>
      </c>
      <c r="U13" s="18">
        <v>299828</v>
      </c>
      <c r="V13" s="18">
        <v>37232</v>
      </c>
      <c r="W13" s="18">
        <v>57681</v>
      </c>
      <c r="X13" s="18">
        <v>2743</v>
      </c>
      <c r="Y13" s="18">
        <v>27188</v>
      </c>
      <c r="Z13" s="18">
        <v>4522</v>
      </c>
      <c r="AA13" s="18">
        <v>0</v>
      </c>
      <c r="AB13" s="18">
        <v>3411790.19</v>
      </c>
      <c r="AC13" s="18">
        <v>241.22602999999998</v>
      </c>
      <c r="AD13" s="18" t="s">
        <v>1014</v>
      </c>
      <c r="AE13" s="18">
        <v>3411790.19</v>
      </c>
      <c r="AF13" s="18">
        <v>241.22602999999998</v>
      </c>
      <c r="AG13" s="18">
        <v>0</v>
      </c>
      <c r="AH13" s="18">
        <v>0</v>
      </c>
      <c r="AI13" s="18">
        <v>241.22602999999998</v>
      </c>
      <c r="AJ13" s="18">
        <v>0</v>
      </c>
      <c r="AK13" s="18">
        <v>51</v>
      </c>
      <c r="AL13" s="18" t="s">
        <v>1015</v>
      </c>
      <c r="AM13" s="18" t="s">
        <v>1016</v>
      </c>
      <c r="AN13" s="18" t="s">
        <v>1017</v>
      </c>
      <c r="AO13" s="18">
        <v>0</v>
      </c>
      <c r="AP13" s="18">
        <v>405803.63</v>
      </c>
      <c r="AQ13" s="18">
        <v>197162.19</v>
      </c>
      <c r="AR13" s="18">
        <v>139259.95000000001</v>
      </c>
      <c r="AS13" s="18">
        <v>164283.30999999997</v>
      </c>
      <c r="AT13" s="18">
        <v>523435.24999999994</v>
      </c>
      <c r="AU13" s="18">
        <v>631416.88</v>
      </c>
      <c r="AV13" s="18">
        <v>209362.75</v>
      </c>
      <c r="AW13" s="18">
        <v>321422.57999999996</v>
      </c>
      <c r="AX13" s="18">
        <v>472631.60000000003</v>
      </c>
      <c r="AY13" s="18">
        <v>177356.13</v>
      </c>
      <c r="AZ13" s="18">
        <v>169655.92</v>
      </c>
      <c r="BA13" s="18">
        <v>0</v>
      </c>
      <c r="BB13" s="18">
        <v>30.084819999999997</v>
      </c>
      <c r="BC13" s="18">
        <v>14.97373</v>
      </c>
      <c r="BD13" s="18">
        <v>11.301489999999999</v>
      </c>
      <c r="BE13" s="18">
        <v>13.99132</v>
      </c>
      <c r="BF13" s="18">
        <v>36.831319999999998</v>
      </c>
      <c r="BG13" s="18">
        <v>39.967990000000007</v>
      </c>
      <c r="BH13" s="18">
        <v>14.439819999999997</v>
      </c>
      <c r="BI13" s="18">
        <v>21.884679999999999</v>
      </c>
      <c r="BJ13" s="18">
        <v>33.509329999999991</v>
      </c>
      <c r="BK13" s="18">
        <v>12.201980000000001</v>
      </c>
      <c r="BL13" s="18">
        <v>12.039549999999998</v>
      </c>
      <c r="BM13" s="18">
        <v>0</v>
      </c>
      <c r="BN13" s="18">
        <v>0</v>
      </c>
      <c r="BO13" s="18">
        <v>0</v>
      </c>
      <c r="BP13" s="18">
        <v>0</v>
      </c>
      <c r="BQ13" s="18">
        <v>0</v>
      </c>
      <c r="BR13" s="18">
        <v>0</v>
      </c>
      <c r="BS13" s="18">
        <v>0</v>
      </c>
      <c r="BW13" s="18">
        <v>0</v>
      </c>
      <c r="BX13" s="18">
        <v>0</v>
      </c>
      <c r="BY13" s="18">
        <v>0</v>
      </c>
      <c r="BZ13" s="18">
        <v>0</v>
      </c>
      <c r="CA13" s="18">
        <v>0</v>
      </c>
      <c r="CB13" s="18">
        <v>0</v>
      </c>
      <c r="CC13" s="18">
        <v>0</v>
      </c>
      <c r="CD13" s="18">
        <v>0</v>
      </c>
      <c r="CE13" s="18">
        <v>0</v>
      </c>
      <c r="CF13" s="18">
        <v>0</v>
      </c>
      <c r="CG13" s="18">
        <v>0</v>
      </c>
      <c r="CH13" s="18">
        <v>0</v>
      </c>
      <c r="CI13" s="18">
        <v>0</v>
      </c>
      <c r="CJ13" s="18">
        <v>0</v>
      </c>
      <c r="CK13" s="18">
        <v>0</v>
      </c>
      <c r="CL13" s="18">
        <v>0</v>
      </c>
      <c r="CM13" s="18">
        <v>0</v>
      </c>
      <c r="CN13" s="18">
        <v>0</v>
      </c>
      <c r="CO13" s="18">
        <v>0</v>
      </c>
      <c r="CP13" s="18">
        <v>0</v>
      </c>
      <c r="CQ13" s="18">
        <v>0</v>
      </c>
      <c r="CR13" s="18">
        <v>0</v>
      </c>
      <c r="CS13" s="18">
        <v>0</v>
      </c>
      <c r="CT13" s="18">
        <v>0</v>
      </c>
    </row>
    <row r="14" spans="1:98">
      <c r="A14" s="18" t="s">
        <v>1018</v>
      </c>
      <c r="B14" s="18" t="s">
        <v>656</v>
      </c>
      <c r="C14" s="18" t="s">
        <v>487</v>
      </c>
      <c r="D14" s="18" t="s">
        <v>1019</v>
      </c>
      <c r="E14" s="18" t="s">
        <v>655</v>
      </c>
      <c r="F14" s="18" t="s">
        <v>1020</v>
      </c>
      <c r="G14" s="18" t="s">
        <v>1021</v>
      </c>
      <c r="H14" s="18" t="s">
        <v>1022</v>
      </c>
      <c r="I14" s="18" t="s">
        <v>1023</v>
      </c>
      <c r="J14" s="18" t="s">
        <v>1024</v>
      </c>
      <c r="L14" s="18" t="s">
        <v>1025</v>
      </c>
      <c r="M14" s="32">
        <v>42101</v>
      </c>
      <c r="N14" s="18" t="s">
        <v>1026</v>
      </c>
      <c r="O14" s="18" t="s">
        <v>1027</v>
      </c>
      <c r="P14" s="18" t="s">
        <v>1028</v>
      </c>
      <c r="T14" s="32">
        <v>42642</v>
      </c>
      <c r="U14" s="18">
        <v>26002</v>
      </c>
      <c r="V14" s="18">
        <v>1246</v>
      </c>
      <c r="W14" s="18">
        <v>18651</v>
      </c>
      <c r="X14" s="18">
        <v>0</v>
      </c>
      <c r="Y14" s="18">
        <v>0</v>
      </c>
      <c r="Z14" s="18">
        <v>17395</v>
      </c>
      <c r="AA14" s="18">
        <v>0</v>
      </c>
      <c r="AB14" s="18">
        <v>2997809.94</v>
      </c>
      <c r="AC14" s="18">
        <v>3194.752</v>
      </c>
      <c r="AD14" s="18" t="s">
        <v>1029</v>
      </c>
      <c r="AE14" s="18">
        <v>2997809.94</v>
      </c>
      <c r="AF14" s="18">
        <v>3194.752</v>
      </c>
      <c r="AG14" s="18">
        <v>3172.752</v>
      </c>
      <c r="AH14" s="18">
        <v>22</v>
      </c>
      <c r="AI14" s="18">
        <v>0</v>
      </c>
      <c r="AJ14" s="18">
        <v>0</v>
      </c>
      <c r="AK14" s="18">
        <v>66</v>
      </c>
      <c r="AL14" s="18" t="s">
        <v>1030</v>
      </c>
      <c r="AM14" s="18" t="s">
        <v>1031</v>
      </c>
      <c r="AN14" s="18" t="s">
        <v>1032</v>
      </c>
      <c r="AO14" s="18">
        <v>197914.09</v>
      </c>
      <c r="AP14" s="18">
        <v>156162.58000000002</v>
      </c>
      <c r="AQ14" s="18">
        <v>113948.95999999999</v>
      </c>
      <c r="AR14" s="18">
        <v>235871.72</v>
      </c>
      <c r="AS14" s="18">
        <v>280492.94</v>
      </c>
      <c r="AT14" s="18">
        <v>470659.07999999996</v>
      </c>
      <c r="AU14" s="18">
        <v>178446.27</v>
      </c>
      <c r="AV14" s="18">
        <v>465194.80999999994</v>
      </c>
      <c r="AW14" s="18">
        <v>61527.44</v>
      </c>
      <c r="AX14" s="18">
        <v>143665.48000000001</v>
      </c>
      <c r="AY14" s="18">
        <v>443422.07</v>
      </c>
      <c r="AZ14" s="18">
        <v>250504.5</v>
      </c>
      <c r="BA14" s="18">
        <v>221.80799999999999</v>
      </c>
      <c r="BB14" s="18">
        <v>190</v>
      </c>
      <c r="BC14" s="18">
        <v>148</v>
      </c>
      <c r="BD14" s="18">
        <v>257.5</v>
      </c>
      <c r="BE14" s="18">
        <v>278.30399999999997</v>
      </c>
      <c r="BF14" s="18">
        <v>500.33199999999999</v>
      </c>
      <c r="BG14" s="18">
        <v>193</v>
      </c>
      <c r="BH14" s="18">
        <v>480.80799999999999</v>
      </c>
      <c r="BI14" s="18">
        <v>44</v>
      </c>
      <c r="BJ14" s="18">
        <v>129</v>
      </c>
      <c r="BK14" s="18">
        <v>495</v>
      </c>
      <c r="BL14" s="18">
        <v>257</v>
      </c>
      <c r="BM14" s="18">
        <v>0</v>
      </c>
      <c r="BN14" s="18">
        <v>0</v>
      </c>
      <c r="BO14" s="18">
        <v>0</v>
      </c>
      <c r="BP14" s="18">
        <v>0</v>
      </c>
      <c r="BQ14" s="18">
        <v>0</v>
      </c>
      <c r="BR14" s="18">
        <v>0</v>
      </c>
      <c r="BS14" s="18">
        <v>0</v>
      </c>
      <c r="BW14" s="18">
        <v>0</v>
      </c>
      <c r="BX14" s="18">
        <v>0</v>
      </c>
      <c r="BY14" s="18">
        <v>0</v>
      </c>
      <c r="BZ14" s="18">
        <v>0</v>
      </c>
      <c r="CA14" s="18">
        <v>0</v>
      </c>
      <c r="CB14" s="18">
        <v>0</v>
      </c>
      <c r="CC14" s="18">
        <v>0</v>
      </c>
      <c r="CD14" s="18">
        <v>0</v>
      </c>
      <c r="CE14" s="18">
        <v>0</v>
      </c>
      <c r="CF14" s="18">
        <v>0</v>
      </c>
      <c r="CG14" s="18">
        <v>0</v>
      </c>
      <c r="CH14" s="18">
        <v>0</v>
      </c>
      <c r="CI14" s="18">
        <v>0</v>
      </c>
      <c r="CJ14" s="18">
        <v>0</v>
      </c>
      <c r="CK14" s="18">
        <v>0</v>
      </c>
      <c r="CL14" s="18">
        <v>0</v>
      </c>
      <c r="CM14" s="18">
        <v>0</v>
      </c>
      <c r="CN14" s="18">
        <v>0</v>
      </c>
      <c r="CO14" s="18">
        <v>0</v>
      </c>
      <c r="CP14" s="18">
        <v>0</v>
      </c>
      <c r="CQ14" s="18">
        <v>0</v>
      </c>
      <c r="CR14" s="18">
        <v>0</v>
      </c>
      <c r="CS14" s="18">
        <v>0</v>
      </c>
      <c r="CT14" s="18">
        <v>0</v>
      </c>
    </row>
    <row r="15" spans="1:98">
      <c r="A15" s="18" t="s">
        <v>1033</v>
      </c>
      <c r="B15" s="18" t="s">
        <v>643</v>
      </c>
      <c r="C15" s="18" t="s">
        <v>642</v>
      </c>
      <c r="D15" s="18" t="s">
        <v>855</v>
      </c>
      <c r="E15" s="18" t="s">
        <v>641</v>
      </c>
      <c r="F15" s="18" t="s">
        <v>1034</v>
      </c>
      <c r="G15" s="18" t="s">
        <v>1035</v>
      </c>
      <c r="H15" s="18" t="s">
        <v>1036</v>
      </c>
      <c r="I15" s="18" t="s">
        <v>1037</v>
      </c>
      <c r="J15" s="18" t="s">
        <v>1038</v>
      </c>
      <c r="L15" s="18" t="s">
        <v>1039</v>
      </c>
      <c r="M15" s="32">
        <v>42459</v>
      </c>
      <c r="N15" s="18" t="s">
        <v>1040</v>
      </c>
      <c r="O15" s="18" t="s">
        <v>1041</v>
      </c>
      <c r="P15" s="18" t="s">
        <v>1042</v>
      </c>
      <c r="T15" s="32">
        <v>42689</v>
      </c>
      <c r="AB15" s="18">
        <v>2644677.3200000008</v>
      </c>
      <c r="AC15" s="18">
        <v>593.93262000000004</v>
      </c>
      <c r="AD15" s="18" t="s">
        <v>915</v>
      </c>
      <c r="AE15" s="18">
        <v>2644677.3200000008</v>
      </c>
      <c r="AF15" s="18">
        <v>593.93262000000004</v>
      </c>
      <c r="AG15" s="18">
        <v>0</v>
      </c>
      <c r="AH15" s="18">
        <v>0</v>
      </c>
      <c r="AI15" s="18">
        <v>593.93262000000004</v>
      </c>
      <c r="AJ15" s="18">
        <v>0</v>
      </c>
      <c r="AK15" s="18">
        <v>116</v>
      </c>
      <c r="AL15" s="18" t="s">
        <v>1043</v>
      </c>
      <c r="AM15" s="18" t="s">
        <v>853</v>
      </c>
      <c r="AN15" s="18" t="s">
        <v>1044</v>
      </c>
      <c r="AO15" s="18">
        <v>0</v>
      </c>
      <c r="AP15" s="18">
        <v>0</v>
      </c>
      <c r="AQ15" s="18">
        <v>0</v>
      </c>
      <c r="AR15" s="18">
        <v>0</v>
      </c>
      <c r="AS15" s="18">
        <v>0</v>
      </c>
      <c r="AT15" s="18">
        <v>0</v>
      </c>
      <c r="AU15" s="18">
        <v>0</v>
      </c>
      <c r="AV15" s="18">
        <v>0</v>
      </c>
      <c r="AW15" s="18">
        <v>530470.65999999992</v>
      </c>
      <c r="AX15" s="18">
        <v>760459.61</v>
      </c>
      <c r="AY15" s="18">
        <v>926632.40000000014</v>
      </c>
      <c r="AZ15" s="18">
        <v>427114.65</v>
      </c>
      <c r="BA15" s="18">
        <v>0</v>
      </c>
      <c r="BB15" s="18">
        <v>0</v>
      </c>
      <c r="BC15" s="18">
        <v>0</v>
      </c>
      <c r="BD15" s="18">
        <v>0</v>
      </c>
      <c r="BE15" s="18">
        <v>0</v>
      </c>
      <c r="BF15" s="18">
        <v>0</v>
      </c>
      <c r="BG15" s="18">
        <v>0</v>
      </c>
      <c r="BH15" s="18">
        <v>0</v>
      </c>
      <c r="BI15" s="18">
        <v>127.2715</v>
      </c>
      <c r="BJ15" s="18">
        <v>162.19782000000001</v>
      </c>
      <c r="BK15" s="18">
        <v>203.48561999999998</v>
      </c>
      <c r="BL15" s="18">
        <v>100.97767999999999</v>
      </c>
      <c r="BM15" s="18">
        <v>0</v>
      </c>
      <c r="BN15" s="18">
        <v>0</v>
      </c>
      <c r="BO15" s="18">
        <v>0</v>
      </c>
      <c r="BP15" s="18">
        <v>0</v>
      </c>
      <c r="BQ15" s="18">
        <v>0</v>
      </c>
      <c r="BR15" s="18">
        <v>0</v>
      </c>
      <c r="BS15" s="18">
        <v>0</v>
      </c>
      <c r="BW15" s="18">
        <v>0</v>
      </c>
      <c r="BX15" s="18">
        <v>0</v>
      </c>
      <c r="BY15" s="18">
        <v>0</v>
      </c>
      <c r="BZ15" s="18">
        <v>0</v>
      </c>
      <c r="CA15" s="18">
        <v>0</v>
      </c>
      <c r="CB15" s="18">
        <v>0</v>
      </c>
      <c r="CC15" s="18">
        <v>0</v>
      </c>
      <c r="CD15" s="18">
        <v>0</v>
      </c>
      <c r="CE15" s="18">
        <v>0</v>
      </c>
      <c r="CF15" s="18">
        <v>0</v>
      </c>
      <c r="CG15" s="18">
        <v>0</v>
      </c>
      <c r="CH15" s="18">
        <v>0</v>
      </c>
      <c r="CI15" s="18">
        <v>0</v>
      </c>
      <c r="CJ15" s="18">
        <v>0</v>
      </c>
      <c r="CK15" s="18">
        <v>0</v>
      </c>
      <c r="CL15" s="18">
        <v>0</v>
      </c>
      <c r="CM15" s="18">
        <v>0</v>
      </c>
      <c r="CN15" s="18">
        <v>0</v>
      </c>
      <c r="CO15" s="18">
        <v>0</v>
      </c>
      <c r="CP15" s="18">
        <v>0</v>
      </c>
      <c r="CQ15" s="18">
        <v>0</v>
      </c>
      <c r="CR15" s="18">
        <v>0</v>
      </c>
      <c r="CS15" s="18">
        <v>0</v>
      </c>
      <c r="CT15" s="18">
        <v>0</v>
      </c>
    </row>
    <row r="16" spans="1:98">
      <c r="A16" s="18" t="s">
        <v>1045</v>
      </c>
      <c r="B16" s="18" t="s">
        <v>643</v>
      </c>
      <c r="C16" s="18" t="s">
        <v>642</v>
      </c>
      <c r="D16" s="18" t="s">
        <v>855</v>
      </c>
      <c r="E16" s="18" t="s">
        <v>641</v>
      </c>
      <c r="F16" s="18" t="s">
        <v>1046</v>
      </c>
      <c r="G16" s="18" t="s">
        <v>1047</v>
      </c>
      <c r="H16" s="18" t="s">
        <v>1048</v>
      </c>
      <c r="I16" s="18" t="s">
        <v>1049</v>
      </c>
      <c r="J16" s="18" t="s">
        <v>1050</v>
      </c>
      <c r="K16" s="18" t="s">
        <v>1051</v>
      </c>
      <c r="L16" s="18" t="s">
        <v>1052</v>
      </c>
      <c r="M16" s="32">
        <v>41836</v>
      </c>
      <c r="N16" s="18" t="s">
        <v>895</v>
      </c>
      <c r="O16" s="18" t="s">
        <v>896</v>
      </c>
      <c r="P16" s="18" t="s">
        <v>1053</v>
      </c>
      <c r="T16" s="32">
        <v>42642</v>
      </c>
      <c r="U16" s="18">
        <v>73739</v>
      </c>
      <c r="V16" s="18">
        <v>198</v>
      </c>
      <c r="W16" s="18">
        <v>32627</v>
      </c>
      <c r="X16" s="18">
        <v>0</v>
      </c>
      <c r="Y16" s="18">
        <v>0</v>
      </c>
      <c r="Z16" s="18">
        <v>32226</v>
      </c>
      <c r="AA16" s="18">
        <v>0</v>
      </c>
      <c r="AB16" s="18">
        <v>1604443.0299999998</v>
      </c>
      <c r="AC16" s="18">
        <v>515.96102000000008</v>
      </c>
      <c r="AD16" s="18" t="s">
        <v>1054</v>
      </c>
      <c r="AE16" s="18">
        <v>1604443.0299999998</v>
      </c>
      <c r="AF16" s="18">
        <v>515.96102000000008</v>
      </c>
      <c r="AG16" s="18">
        <v>0</v>
      </c>
      <c r="AH16" s="18">
        <v>0</v>
      </c>
      <c r="AI16" s="18">
        <v>515.96102000000008</v>
      </c>
      <c r="AJ16" s="18">
        <v>0</v>
      </c>
      <c r="AK16" s="18">
        <v>244</v>
      </c>
      <c r="AL16" s="18" t="s">
        <v>1055</v>
      </c>
      <c r="AM16" s="18" t="s">
        <v>1056</v>
      </c>
      <c r="AN16" s="18" t="s">
        <v>851</v>
      </c>
      <c r="AO16" s="18">
        <v>34306.869999999995</v>
      </c>
      <c r="AP16" s="18">
        <v>177236.59</v>
      </c>
      <c r="AQ16" s="18">
        <v>294313.45999999996</v>
      </c>
      <c r="AR16" s="18">
        <v>410258.01999999996</v>
      </c>
      <c r="AS16" s="18">
        <v>276345.76</v>
      </c>
      <c r="AT16" s="18">
        <v>208650.17</v>
      </c>
      <c r="AU16" s="18">
        <v>203332.16</v>
      </c>
      <c r="AV16" s="18">
        <v>0</v>
      </c>
      <c r="AW16" s="18">
        <v>0</v>
      </c>
      <c r="AX16" s="18">
        <v>0</v>
      </c>
      <c r="AY16" s="18">
        <v>0</v>
      </c>
      <c r="AZ16" s="18">
        <v>0</v>
      </c>
      <c r="BA16" s="18">
        <v>7.6210000000000004</v>
      </c>
      <c r="BB16" s="18">
        <v>48.248780000000011</v>
      </c>
      <c r="BC16" s="18">
        <v>89.008990000000011</v>
      </c>
      <c r="BD16" s="18">
        <v>145.74072999999999</v>
      </c>
      <c r="BE16" s="18">
        <v>102.73883000000001</v>
      </c>
      <c r="BF16" s="18">
        <v>52.220689999999998</v>
      </c>
      <c r="BG16" s="18">
        <v>70.382000000000005</v>
      </c>
      <c r="BH16" s="18">
        <v>0</v>
      </c>
      <c r="BI16" s="18">
        <v>0</v>
      </c>
      <c r="BJ16" s="18">
        <v>0</v>
      </c>
      <c r="BK16" s="18">
        <v>0</v>
      </c>
      <c r="BL16" s="18">
        <v>0</v>
      </c>
      <c r="BM16" s="18">
        <v>0</v>
      </c>
      <c r="BN16" s="18">
        <v>0</v>
      </c>
      <c r="BO16" s="18">
        <v>0</v>
      </c>
      <c r="BP16" s="18">
        <v>0</v>
      </c>
      <c r="BQ16" s="18">
        <v>0</v>
      </c>
      <c r="BR16" s="18">
        <v>0</v>
      </c>
      <c r="BS16" s="18">
        <v>0</v>
      </c>
      <c r="BW16" s="18">
        <v>0</v>
      </c>
      <c r="BX16" s="18">
        <v>0</v>
      </c>
      <c r="BY16" s="18">
        <v>0</v>
      </c>
      <c r="BZ16" s="18">
        <v>0</v>
      </c>
      <c r="CA16" s="18">
        <v>0</v>
      </c>
      <c r="CB16" s="18">
        <v>0</v>
      </c>
      <c r="CC16" s="18">
        <v>0</v>
      </c>
      <c r="CD16" s="18">
        <v>0</v>
      </c>
      <c r="CE16" s="18">
        <v>0</v>
      </c>
      <c r="CF16" s="18">
        <v>0</v>
      </c>
      <c r="CG16" s="18">
        <v>0</v>
      </c>
      <c r="CH16" s="18">
        <v>0</v>
      </c>
      <c r="CI16" s="18">
        <v>0</v>
      </c>
      <c r="CJ16" s="18">
        <v>0</v>
      </c>
      <c r="CK16" s="18">
        <v>0</v>
      </c>
      <c r="CL16" s="18">
        <v>0</v>
      </c>
      <c r="CM16" s="18">
        <v>0</v>
      </c>
      <c r="CN16" s="18">
        <v>0</v>
      </c>
      <c r="CO16" s="18">
        <v>0</v>
      </c>
      <c r="CP16" s="18">
        <v>0</v>
      </c>
      <c r="CQ16" s="18">
        <v>0</v>
      </c>
      <c r="CR16" s="18">
        <v>0</v>
      </c>
      <c r="CS16" s="18">
        <v>0</v>
      </c>
      <c r="CT16" s="18">
        <v>0</v>
      </c>
    </row>
    <row r="17" spans="1:98">
      <c r="A17" s="18" t="s">
        <v>1057</v>
      </c>
      <c r="B17" s="18" t="s">
        <v>643</v>
      </c>
      <c r="C17" s="18" t="s">
        <v>642</v>
      </c>
      <c r="D17" s="18" t="s">
        <v>855</v>
      </c>
      <c r="E17" s="18" t="s">
        <v>641</v>
      </c>
      <c r="F17" s="18" t="s">
        <v>1058</v>
      </c>
      <c r="G17" s="18" t="s">
        <v>1059</v>
      </c>
      <c r="H17" s="18" t="s">
        <v>1060</v>
      </c>
      <c r="I17" s="18" t="s">
        <v>1061</v>
      </c>
      <c r="J17" s="18" t="s">
        <v>1062</v>
      </c>
      <c r="K17" s="18" t="s">
        <v>1063</v>
      </c>
      <c r="L17" s="18" t="s">
        <v>1064</v>
      </c>
      <c r="M17" s="32">
        <v>37545</v>
      </c>
      <c r="N17" s="18" t="s">
        <v>1065</v>
      </c>
      <c r="O17" s="18" t="s">
        <v>1066</v>
      </c>
      <c r="P17" s="18" t="s">
        <v>1067</v>
      </c>
      <c r="Q17" s="18" t="s">
        <v>1068</v>
      </c>
      <c r="T17" s="32">
        <v>42642</v>
      </c>
      <c r="U17" s="18">
        <v>110020</v>
      </c>
      <c r="V17" s="18">
        <v>-5676</v>
      </c>
      <c r="W17" s="18">
        <v>99791</v>
      </c>
      <c r="X17" s="18">
        <v>22</v>
      </c>
      <c r="Y17" s="18">
        <v>28267</v>
      </c>
      <c r="Z17" s="18">
        <v>104227</v>
      </c>
      <c r="AA17" s="18">
        <v>1</v>
      </c>
      <c r="AB17" s="18">
        <v>1610116.7899999998</v>
      </c>
      <c r="AC17" s="18">
        <v>4.2970280000000001</v>
      </c>
      <c r="AD17" s="18" t="s">
        <v>1069</v>
      </c>
      <c r="AE17" s="18">
        <v>1513997.9999999998</v>
      </c>
      <c r="AF17" s="18">
        <v>3.9195899999999999</v>
      </c>
      <c r="AG17" s="18">
        <v>0</v>
      </c>
      <c r="AH17" s="18">
        <v>0</v>
      </c>
      <c r="AI17" s="18">
        <v>0</v>
      </c>
      <c r="AJ17" s="18">
        <v>3.9195899999999999</v>
      </c>
      <c r="AK17" s="18">
        <v>127</v>
      </c>
      <c r="AL17" s="18" t="s">
        <v>1070</v>
      </c>
      <c r="AM17" s="18" t="s">
        <v>1071</v>
      </c>
      <c r="AN17" s="18" t="s">
        <v>1072</v>
      </c>
      <c r="AO17" s="18">
        <v>91816.12999999999</v>
      </c>
      <c r="AP17" s="18">
        <v>74678.11</v>
      </c>
      <c r="AQ17" s="18">
        <v>49228.47</v>
      </c>
      <c r="AR17" s="18">
        <v>248154.90000000002</v>
      </c>
      <c r="AS17" s="18">
        <v>117623.22</v>
      </c>
      <c r="AT17" s="18">
        <v>103173.48</v>
      </c>
      <c r="AU17" s="18">
        <v>49463.729999999996</v>
      </c>
      <c r="AV17" s="18">
        <v>106463.08</v>
      </c>
      <c r="AW17" s="18">
        <v>127428.84</v>
      </c>
      <c r="AX17" s="18">
        <v>170606.3</v>
      </c>
      <c r="AY17" s="18">
        <v>165932.41999999998</v>
      </c>
      <c r="AZ17" s="18">
        <v>209429.32</v>
      </c>
      <c r="BA17" s="18">
        <v>0.30909999999999999</v>
      </c>
      <c r="BB17" s="18">
        <v>0.104841</v>
      </c>
      <c r="BC17" s="18">
        <v>0.18965800000000002</v>
      </c>
      <c r="BD17" s="18">
        <v>0.5606469999999999</v>
      </c>
      <c r="BE17" s="18">
        <v>0.27797899999999998</v>
      </c>
      <c r="BF17" s="18">
        <v>0.31215000000000004</v>
      </c>
      <c r="BG17" s="18">
        <v>0.11882000000000001</v>
      </c>
      <c r="BH17" s="18">
        <v>0.16664300000000001</v>
      </c>
      <c r="BI17" s="18">
        <v>0.424286</v>
      </c>
      <c r="BJ17" s="18">
        <v>0.359518</v>
      </c>
      <c r="BK17" s="18">
        <v>0.39597700000000002</v>
      </c>
      <c r="BL17" s="18">
        <v>0.69997100000000001</v>
      </c>
      <c r="BM17" s="18">
        <v>96118.790000000008</v>
      </c>
      <c r="BN17" s="18">
        <v>0.377438</v>
      </c>
      <c r="BO17" s="18">
        <v>0</v>
      </c>
      <c r="BP17" s="18">
        <v>0</v>
      </c>
      <c r="BQ17" s="18">
        <v>0</v>
      </c>
      <c r="BR17" s="18">
        <v>0.377438</v>
      </c>
      <c r="BS17" s="18">
        <v>4</v>
      </c>
      <c r="BT17" s="18" t="s">
        <v>1073</v>
      </c>
      <c r="BU17" s="18" t="s">
        <v>991</v>
      </c>
      <c r="BV17" s="18" t="s">
        <v>1072</v>
      </c>
      <c r="BW17" s="18">
        <v>0</v>
      </c>
      <c r="BX17" s="18">
        <v>0</v>
      </c>
      <c r="BY17" s="18">
        <v>0</v>
      </c>
      <c r="BZ17" s="18">
        <v>0</v>
      </c>
      <c r="CA17" s="18">
        <v>0</v>
      </c>
      <c r="CB17" s="18">
        <v>0</v>
      </c>
      <c r="CC17" s="18">
        <v>0</v>
      </c>
      <c r="CD17" s="18">
        <v>0</v>
      </c>
      <c r="CE17" s="18">
        <v>0</v>
      </c>
      <c r="CF17" s="18">
        <v>96118.790000000008</v>
      </c>
      <c r="CG17" s="18">
        <v>0</v>
      </c>
      <c r="CH17" s="18">
        <v>0</v>
      </c>
      <c r="CI17" s="18">
        <v>0</v>
      </c>
      <c r="CJ17" s="18">
        <v>0</v>
      </c>
      <c r="CK17" s="18">
        <v>0</v>
      </c>
      <c r="CL17" s="18">
        <v>0</v>
      </c>
      <c r="CM17" s="18">
        <v>0</v>
      </c>
      <c r="CN17" s="18">
        <v>0</v>
      </c>
      <c r="CO17" s="18">
        <v>0</v>
      </c>
      <c r="CP17" s="18">
        <v>0</v>
      </c>
      <c r="CQ17" s="18">
        <v>0</v>
      </c>
      <c r="CR17" s="18">
        <v>0.377438</v>
      </c>
      <c r="CS17" s="18">
        <v>0</v>
      </c>
      <c r="CT17" s="18">
        <v>0</v>
      </c>
    </row>
    <row r="18" spans="1:98">
      <c r="A18" s="18" t="s">
        <v>1074</v>
      </c>
      <c r="B18" s="18" t="s">
        <v>649</v>
      </c>
      <c r="C18" s="18" t="s">
        <v>465</v>
      </c>
      <c r="D18" s="18" t="s">
        <v>1075</v>
      </c>
      <c r="E18" s="18" t="s">
        <v>648</v>
      </c>
      <c r="F18" s="18" t="s">
        <v>1076</v>
      </c>
      <c r="G18" s="18" t="s">
        <v>1077</v>
      </c>
      <c r="H18" s="18" t="s">
        <v>1078</v>
      </c>
      <c r="I18" s="18" t="s">
        <v>1079</v>
      </c>
      <c r="J18" s="18" t="s">
        <v>1080</v>
      </c>
      <c r="K18" s="18" t="s">
        <v>1081</v>
      </c>
      <c r="L18" s="18" t="s">
        <v>1082</v>
      </c>
      <c r="M18" s="32">
        <v>40029</v>
      </c>
      <c r="N18" s="18" t="s">
        <v>1083</v>
      </c>
      <c r="O18" s="18" t="s">
        <v>1084</v>
      </c>
      <c r="P18" s="18" t="s">
        <v>1085</v>
      </c>
      <c r="R18" s="18" t="s">
        <v>1086</v>
      </c>
      <c r="T18" s="32">
        <v>42642</v>
      </c>
      <c r="U18" s="18">
        <v>16724</v>
      </c>
      <c r="V18" s="18">
        <v>479</v>
      </c>
      <c r="W18" s="18">
        <v>9577</v>
      </c>
      <c r="X18" s="18">
        <v>0</v>
      </c>
      <c r="Y18" s="18">
        <v>6797</v>
      </c>
      <c r="Z18" s="18">
        <v>6364</v>
      </c>
      <c r="AA18" s="18">
        <v>100</v>
      </c>
      <c r="AB18" s="18">
        <v>1113978.6600000001</v>
      </c>
      <c r="AC18" s="18">
        <v>1841.4330500000001</v>
      </c>
      <c r="AD18" s="18" t="s">
        <v>1087</v>
      </c>
      <c r="AE18" s="18">
        <v>1113978.6600000001</v>
      </c>
      <c r="AF18" s="18">
        <v>1841.4330500000001</v>
      </c>
      <c r="AG18" s="18">
        <v>1841.4330500000001</v>
      </c>
      <c r="AH18" s="18">
        <v>0</v>
      </c>
      <c r="AI18" s="18">
        <v>0</v>
      </c>
      <c r="AJ18" s="18">
        <v>0</v>
      </c>
      <c r="AK18" s="18">
        <v>91</v>
      </c>
      <c r="AL18" s="18" t="s">
        <v>1088</v>
      </c>
      <c r="AM18" s="18" t="s">
        <v>853</v>
      </c>
      <c r="AN18" s="18" t="s">
        <v>1089</v>
      </c>
      <c r="AO18" s="18">
        <v>0</v>
      </c>
      <c r="AP18" s="18">
        <v>25233.860000000004</v>
      </c>
      <c r="AQ18" s="18">
        <v>0</v>
      </c>
      <c r="AR18" s="18">
        <v>0</v>
      </c>
      <c r="AS18" s="18">
        <v>9982.9199999999983</v>
      </c>
      <c r="AT18" s="18">
        <v>145442.20000000001</v>
      </c>
      <c r="AU18" s="18">
        <v>0</v>
      </c>
      <c r="AV18" s="18">
        <v>177449.37000000002</v>
      </c>
      <c r="AW18" s="18">
        <v>15789.6</v>
      </c>
      <c r="AX18" s="18">
        <v>136376.48000000001</v>
      </c>
      <c r="AY18" s="18">
        <v>275780.40000000002</v>
      </c>
      <c r="AZ18" s="18">
        <v>327923.82999999996</v>
      </c>
      <c r="BA18" s="18">
        <v>0</v>
      </c>
      <c r="BB18" s="18">
        <v>17.843690000000002</v>
      </c>
      <c r="BC18" s="18">
        <v>0</v>
      </c>
      <c r="BD18" s="18">
        <v>0</v>
      </c>
      <c r="BE18" s="18">
        <v>3.6829999999999998</v>
      </c>
      <c r="BF18" s="18">
        <v>250.52035999999998</v>
      </c>
      <c r="BG18" s="18">
        <v>0</v>
      </c>
      <c r="BH18" s="18">
        <v>308.447</v>
      </c>
      <c r="BI18" s="18">
        <v>26.315999999999999</v>
      </c>
      <c r="BJ18" s="18">
        <v>221.57599999999999</v>
      </c>
      <c r="BK18" s="18">
        <v>474.02699999999999</v>
      </c>
      <c r="BL18" s="18">
        <v>539.02</v>
      </c>
      <c r="BM18" s="18">
        <v>0</v>
      </c>
      <c r="BN18" s="18">
        <v>0</v>
      </c>
      <c r="BO18" s="18">
        <v>0</v>
      </c>
      <c r="BP18" s="18">
        <v>0</v>
      </c>
      <c r="BQ18" s="18">
        <v>0</v>
      </c>
      <c r="BR18" s="18">
        <v>0</v>
      </c>
      <c r="BS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8">
        <v>0</v>
      </c>
      <c r="CQ18" s="18">
        <v>0</v>
      </c>
      <c r="CR18" s="18">
        <v>0</v>
      </c>
      <c r="CS18" s="18">
        <v>0</v>
      </c>
      <c r="CT18" s="18">
        <v>0</v>
      </c>
    </row>
    <row r="19" spans="1:98">
      <c r="A19" s="18" t="s">
        <v>1090</v>
      </c>
      <c r="B19" s="18" t="s">
        <v>646</v>
      </c>
      <c r="C19" s="18" t="s">
        <v>597</v>
      </c>
      <c r="D19" s="18" t="s">
        <v>920</v>
      </c>
      <c r="E19" s="18" t="s">
        <v>641</v>
      </c>
      <c r="F19" s="18" t="s">
        <v>1091</v>
      </c>
      <c r="G19" s="18" t="s">
        <v>1092</v>
      </c>
      <c r="H19" s="18" t="s">
        <v>1093</v>
      </c>
      <c r="I19" s="18" t="s">
        <v>1094</v>
      </c>
      <c r="J19" s="18" t="s">
        <v>1095</v>
      </c>
      <c r="K19" s="18" t="s">
        <v>1096</v>
      </c>
      <c r="L19" s="18" t="s">
        <v>1097</v>
      </c>
      <c r="M19" s="32">
        <v>38119</v>
      </c>
      <c r="N19" s="18" t="s">
        <v>1098</v>
      </c>
      <c r="O19" s="18" t="s">
        <v>1099</v>
      </c>
      <c r="P19" s="18" t="s">
        <v>1100</v>
      </c>
      <c r="T19" s="32">
        <v>42642</v>
      </c>
      <c r="U19" s="18">
        <v>137435</v>
      </c>
      <c r="V19" s="18">
        <v>21101</v>
      </c>
      <c r="W19" s="18">
        <v>131717</v>
      </c>
      <c r="X19" s="18">
        <v>56440</v>
      </c>
      <c r="Y19" s="18">
        <v>9485</v>
      </c>
      <c r="Z19" s="18">
        <v>68786</v>
      </c>
      <c r="AA19" s="18">
        <v>371</v>
      </c>
      <c r="AB19" s="18">
        <v>1087323.6099999999</v>
      </c>
      <c r="AC19" s="18">
        <v>73.681649999999991</v>
      </c>
      <c r="AD19" s="18" t="s">
        <v>1101</v>
      </c>
      <c r="AE19" s="18">
        <v>1087323.6099999999</v>
      </c>
      <c r="AF19" s="18">
        <v>73.681649999999991</v>
      </c>
      <c r="AG19" s="18">
        <v>0</v>
      </c>
      <c r="AH19" s="18">
        <v>0</v>
      </c>
      <c r="AI19" s="18">
        <v>73.681649999999991</v>
      </c>
      <c r="AJ19" s="18">
        <v>0</v>
      </c>
      <c r="AK19" s="18">
        <v>210</v>
      </c>
      <c r="AL19" s="18" t="s">
        <v>1102</v>
      </c>
      <c r="AM19" s="18" t="s">
        <v>1103</v>
      </c>
      <c r="AN19" s="18" t="s">
        <v>851</v>
      </c>
      <c r="AO19" s="18">
        <v>20841.73</v>
      </c>
      <c r="AP19" s="18">
        <v>130500.15000000001</v>
      </c>
      <c r="AQ19" s="18">
        <v>0</v>
      </c>
      <c r="AR19" s="18">
        <v>100175.03999999998</v>
      </c>
      <c r="AS19" s="18">
        <v>62754.630000000005</v>
      </c>
      <c r="AT19" s="18">
        <v>99779.869999999981</v>
      </c>
      <c r="AU19" s="18">
        <v>90066.290000000008</v>
      </c>
      <c r="AV19" s="18">
        <v>79644.329999999987</v>
      </c>
      <c r="AW19" s="18">
        <v>70530.13</v>
      </c>
      <c r="AX19" s="18">
        <v>143302.20000000001</v>
      </c>
      <c r="AY19" s="18">
        <v>108054.2</v>
      </c>
      <c r="AZ19" s="18">
        <v>181675.04</v>
      </c>
      <c r="BA19" s="18">
        <v>3.23</v>
      </c>
      <c r="BB19" s="18">
        <v>6.0874299999999995</v>
      </c>
      <c r="BC19" s="18">
        <v>0</v>
      </c>
      <c r="BD19" s="18">
        <v>4.2369899999999996</v>
      </c>
      <c r="BE19" s="18">
        <v>3.1621600000000005</v>
      </c>
      <c r="BF19" s="18">
        <v>6.6059999999999999</v>
      </c>
      <c r="BG19" s="18">
        <v>7.0994400000000004</v>
      </c>
      <c r="BH19" s="18">
        <v>8.8178000000000001</v>
      </c>
      <c r="BI19" s="18">
        <v>6.6</v>
      </c>
      <c r="BJ19" s="18">
        <v>9.1044300000000007</v>
      </c>
      <c r="BK19" s="18">
        <v>4.6067999999999998</v>
      </c>
      <c r="BL19" s="18">
        <v>14.130600000000001</v>
      </c>
      <c r="BM19" s="18">
        <v>0</v>
      </c>
      <c r="BN19" s="18">
        <v>0</v>
      </c>
      <c r="BO19" s="18">
        <v>0</v>
      </c>
      <c r="BP19" s="18">
        <v>0</v>
      </c>
      <c r="BQ19" s="18">
        <v>0</v>
      </c>
      <c r="BR19" s="18">
        <v>0</v>
      </c>
      <c r="BS19" s="18">
        <v>0</v>
      </c>
      <c r="BW19" s="18">
        <v>0</v>
      </c>
      <c r="BX19" s="18">
        <v>0</v>
      </c>
      <c r="BY19" s="18">
        <v>0</v>
      </c>
      <c r="BZ19" s="18">
        <v>0</v>
      </c>
      <c r="CA19" s="18">
        <v>0</v>
      </c>
      <c r="CB19" s="18">
        <v>0</v>
      </c>
      <c r="CC19" s="18">
        <v>0</v>
      </c>
      <c r="CD19" s="18">
        <v>0</v>
      </c>
      <c r="CE19" s="18">
        <v>0</v>
      </c>
      <c r="CF19" s="18">
        <v>0</v>
      </c>
      <c r="CG19" s="18">
        <v>0</v>
      </c>
      <c r="CH19" s="18">
        <v>0</v>
      </c>
      <c r="CI19" s="18">
        <v>0</v>
      </c>
      <c r="CJ19" s="18">
        <v>0</v>
      </c>
      <c r="CK19" s="18">
        <v>0</v>
      </c>
      <c r="CL19" s="18">
        <v>0</v>
      </c>
      <c r="CM19" s="18">
        <v>0</v>
      </c>
      <c r="CN19" s="18">
        <v>0</v>
      </c>
      <c r="CO19" s="18">
        <v>0</v>
      </c>
      <c r="CP19" s="18">
        <v>0</v>
      </c>
      <c r="CQ19" s="18">
        <v>0</v>
      </c>
      <c r="CR19" s="18">
        <v>0</v>
      </c>
      <c r="CS19" s="18">
        <v>0</v>
      </c>
      <c r="CT19" s="18">
        <v>0</v>
      </c>
    </row>
    <row r="20" spans="1:98">
      <c r="A20" s="18" t="s">
        <v>1104</v>
      </c>
      <c r="B20" s="18" t="s">
        <v>645</v>
      </c>
      <c r="C20" s="18" t="s">
        <v>577</v>
      </c>
      <c r="D20" s="18" t="s">
        <v>937</v>
      </c>
      <c r="E20" s="18" t="s">
        <v>644</v>
      </c>
      <c r="F20" s="18" t="s">
        <v>1105</v>
      </c>
      <c r="G20" s="18" t="s">
        <v>1106</v>
      </c>
      <c r="H20" s="18" t="s">
        <v>1107</v>
      </c>
      <c r="I20" s="18" t="s">
        <v>1108</v>
      </c>
      <c r="J20" s="18" t="s">
        <v>1109</v>
      </c>
      <c r="K20" s="18" t="s">
        <v>1110</v>
      </c>
      <c r="L20" s="18" t="s">
        <v>1111</v>
      </c>
      <c r="M20" s="32">
        <v>39351</v>
      </c>
      <c r="N20" s="18" t="s">
        <v>1112</v>
      </c>
      <c r="O20" s="18" t="s">
        <v>1113</v>
      </c>
      <c r="P20" s="18" t="s">
        <v>1114</v>
      </c>
      <c r="T20" s="32">
        <v>42642</v>
      </c>
      <c r="U20" s="18">
        <v>81065</v>
      </c>
      <c r="V20" s="18">
        <v>8503</v>
      </c>
      <c r="W20" s="18">
        <v>26379</v>
      </c>
      <c r="X20" s="18">
        <v>0</v>
      </c>
      <c r="Y20" s="18">
        <v>9746</v>
      </c>
      <c r="Z20" s="18">
        <v>17806</v>
      </c>
      <c r="AA20" s="18">
        <v>0</v>
      </c>
      <c r="AB20" s="18">
        <v>961962.3400000002</v>
      </c>
      <c r="AC20" s="18">
        <v>298.42099999999999</v>
      </c>
      <c r="AD20" s="18" t="s">
        <v>1115</v>
      </c>
      <c r="AE20" s="18">
        <v>961962.3400000002</v>
      </c>
      <c r="AF20" s="18">
        <v>298.42099999999999</v>
      </c>
      <c r="AG20" s="18">
        <v>297.07299999999998</v>
      </c>
      <c r="AH20" s="18">
        <v>0</v>
      </c>
      <c r="AI20" s="18">
        <v>1.3480000000000001</v>
      </c>
      <c r="AJ20" s="18">
        <v>0</v>
      </c>
      <c r="AK20" s="18">
        <v>83</v>
      </c>
      <c r="AL20" s="18" t="s">
        <v>1116</v>
      </c>
      <c r="AM20" s="18" t="s">
        <v>1117</v>
      </c>
      <c r="AN20" s="18" t="s">
        <v>1118</v>
      </c>
      <c r="AO20" s="18">
        <v>107486.36</v>
      </c>
      <c r="AP20" s="18">
        <v>56870.36</v>
      </c>
      <c r="AQ20" s="18">
        <v>70150.820000000007</v>
      </c>
      <c r="AR20" s="18">
        <v>28630.34</v>
      </c>
      <c r="AS20" s="18">
        <v>71695.600000000006</v>
      </c>
      <c r="AT20" s="18">
        <v>132861.35</v>
      </c>
      <c r="AU20" s="18">
        <v>59562.2</v>
      </c>
      <c r="AV20" s="18">
        <v>29091.050000000003</v>
      </c>
      <c r="AW20" s="18">
        <v>234172.41</v>
      </c>
      <c r="AX20" s="18">
        <v>24679</v>
      </c>
      <c r="AY20" s="18">
        <v>80323.909999999989</v>
      </c>
      <c r="AZ20" s="18">
        <v>66438.94</v>
      </c>
      <c r="BA20" s="18">
        <v>41.834000000000003</v>
      </c>
      <c r="BB20" s="18">
        <v>13.9</v>
      </c>
      <c r="BC20" s="18">
        <v>13.08</v>
      </c>
      <c r="BD20" s="18">
        <v>6.42</v>
      </c>
      <c r="BE20" s="18">
        <v>32.18</v>
      </c>
      <c r="BF20" s="18">
        <v>34.6</v>
      </c>
      <c r="BG20" s="18">
        <v>34.19</v>
      </c>
      <c r="BH20" s="18">
        <v>6.22</v>
      </c>
      <c r="BI20" s="18">
        <v>59.307000000000002</v>
      </c>
      <c r="BJ20" s="18">
        <v>16.12</v>
      </c>
      <c r="BK20" s="18">
        <v>32.536999999999999</v>
      </c>
      <c r="BL20" s="18">
        <v>8.0329999999999995</v>
      </c>
      <c r="BM20" s="18">
        <v>0</v>
      </c>
      <c r="BN20" s="18">
        <v>0</v>
      </c>
      <c r="BO20" s="18">
        <v>0</v>
      </c>
      <c r="BP20" s="18">
        <v>0</v>
      </c>
      <c r="BQ20" s="18">
        <v>0</v>
      </c>
      <c r="BR20" s="18">
        <v>0</v>
      </c>
      <c r="BS20" s="18">
        <v>0</v>
      </c>
      <c r="BW20" s="18">
        <v>0</v>
      </c>
      <c r="BX20" s="18">
        <v>0</v>
      </c>
      <c r="BY20" s="18">
        <v>0</v>
      </c>
      <c r="BZ20" s="18">
        <v>0</v>
      </c>
      <c r="CA20" s="18">
        <v>0</v>
      </c>
      <c r="CB20" s="18">
        <v>0</v>
      </c>
      <c r="CC20" s="18">
        <v>0</v>
      </c>
      <c r="CD20" s="18">
        <v>0</v>
      </c>
      <c r="CE20" s="18">
        <v>0</v>
      </c>
      <c r="CF20" s="18">
        <v>0</v>
      </c>
      <c r="CG20" s="18">
        <v>0</v>
      </c>
      <c r="CH20" s="18">
        <v>0</v>
      </c>
      <c r="CI20" s="18">
        <v>0</v>
      </c>
      <c r="CJ20" s="18">
        <v>0</v>
      </c>
      <c r="CK20" s="18">
        <v>0</v>
      </c>
      <c r="CL20" s="18">
        <v>0</v>
      </c>
      <c r="CM20" s="18">
        <v>0</v>
      </c>
      <c r="CN20" s="18">
        <v>0</v>
      </c>
      <c r="CO20" s="18">
        <v>0</v>
      </c>
      <c r="CP20" s="18">
        <v>0</v>
      </c>
      <c r="CQ20" s="18">
        <v>0</v>
      </c>
      <c r="CR20" s="18">
        <v>0</v>
      </c>
      <c r="CS20" s="18">
        <v>0</v>
      </c>
      <c r="CT20" s="18">
        <v>0</v>
      </c>
    </row>
    <row r="21" spans="1:98">
      <c r="A21" s="18" t="s">
        <v>1119</v>
      </c>
      <c r="B21" s="18" t="s">
        <v>649</v>
      </c>
      <c r="C21" s="18" t="s">
        <v>465</v>
      </c>
      <c r="D21" s="18" t="s">
        <v>1075</v>
      </c>
      <c r="E21" s="18" t="s">
        <v>648</v>
      </c>
      <c r="F21" s="18" t="s">
        <v>1120</v>
      </c>
      <c r="G21" s="18" t="s">
        <v>1121</v>
      </c>
      <c r="H21" s="18" t="s">
        <v>1122</v>
      </c>
      <c r="I21" s="18" t="s">
        <v>1123</v>
      </c>
      <c r="J21" s="18" t="s">
        <v>1124</v>
      </c>
      <c r="K21" s="18" t="s">
        <v>1125</v>
      </c>
      <c r="L21" s="18" t="s">
        <v>1126</v>
      </c>
      <c r="M21" s="32">
        <v>40492</v>
      </c>
      <c r="N21" s="18" t="s">
        <v>1127</v>
      </c>
      <c r="O21" s="18" t="s">
        <v>1128</v>
      </c>
      <c r="P21" s="18" t="s">
        <v>1129</v>
      </c>
      <c r="T21" s="32">
        <v>42642</v>
      </c>
      <c r="U21" s="18">
        <v>705761</v>
      </c>
      <c r="V21" s="18">
        <v>19052</v>
      </c>
      <c r="W21" s="18">
        <v>478136</v>
      </c>
      <c r="X21" s="18">
        <v>1076</v>
      </c>
      <c r="Y21" s="18">
        <v>70923</v>
      </c>
      <c r="Z21" s="18">
        <v>302096</v>
      </c>
      <c r="AA21" s="18">
        <v>149365</v>
      </c>
      <c r="AB21" s="18">
        <v>944885.63000000012</v>
      </c>
      <c r="AC21" s="18">
        <v>1296.8026599999998</v>
      </c>
      <c r="AD21" s="18" t="s">
        <v>1130</v>
      </c>
      <c r="AE21" s="18">
        <v>944885.63000000012</v>
      </c>
      <c r="AF21" s="18">
        <v>1296.8026599999998</v>
      </c>
      <c r="AG21" s="18">
        <v>1296.8026599999998</v>
      </c>
      <c r="AH21" s="18">
        <v>0</v>
      </c>
      <c r="AI21" s="18">
        <v>0</v>
      </c>
      <c r="AJ21" s="18">
        <v>0</v>
      </c>
      <c r="AK21" s="18">
        <v>46</v>
      </c>
      <c r="AL21" s="18" t="s">
        <v>1131</v>
      </c>
      <c r="AM21" s="18" t="s">
        <v>1132</v>
      </c>
      <c r="AN21" s="18" t="s">
        <v>851</v>
      </c>
      <c r="AO21" s="18">
        <v>227449.24</v>
      </c>
      <c r="AP21" s="18">
        <v>401888.75999999995</v>
      </c>
      <c r="AQ21" s="18">
        <v>233897.27999999997</v>
      </c>
      <c r="AR21" s="18">
        <v>15210.03</v>
      </c>
      <c r="AS21" s="18">
        <v>66440.320000000007</v>
      </c>
      <c r="AT21" s="18">
        <v>0</v>
      </c>
      <c r="AU21" s="18">
        <v>0</v>
      </c>
      <c r="AV21" s="18">
        <v>0</v>
      </c>
      <c r="AW21" s="18">
        <v>0</v>
      </c>
      <c r="AX21" s="18">
        <v>0</v>
      </c>
      <c r="AY21" s="18">
        <v>0</v>
      </c>
      <c r="AZ21" s="18">
        <v>0</v>
      </c>
      <c r="BA21" s="18">
        <v>316.51765</v>
      </c>
      <c r="BB21" s="18">
        <v>518.77882999999997</v>
      </c>
      <c r="BC21" s="18">
        <v>351.77800000000002</v>
      </c>
      <c r="BD21" s="18">
        <v>18.968640000000001</v>
      </c>
      <c r="BE21" s="18">
        <v>90.759540000000001</v>
      </c>
      <c r="BF21" s="18">
        <v>0</v>
      </c>
      <c r="BG21" s="18">
        <v>0</v>
      </c>
      <c r="BH21" s="18">
        <v>0</v>
      </c>
      <c r="BI21" s="18">
        <v>0</v>
      </c>
      <c r="BJ21" s="18">
        <v>0</v>
      </c>
      <c r="BK21" s="18">
        <v>0</v>
      </c>
      <c r="BL21" s="18">
        <v>0</v>
      </c>
      <c r="BM21" s="18">
        <v>0</v>
      </c>
      <c r="BN21" s="18">
        <v>0</v>
      </c>
      <c r="BO21" s="18">
        <v>0</v>
      </c>
      <c r="BP21" s="18">
        <v>0</v>
      </c>
      <c r="BQ21" s="18">
        <v>0</v>
      </c>
      <c r="BR21" s="18">
        <v>0</v>
      </c>
      <c r="BS21" s="18">
        <v>0</v>
      </c>
      <c r="BW21" s="18">
        <v>0</v>
      </c>
      <c r="BX21" s="18">
        <v>0</v>
      </c>
      <c r="BY21" s="18">
        <v>0</v>
      </c>
      <c r="BZ21" s="18">
        <v>0</v>
      </c>
      <c r="CA21" s="18">
        <v>0</v>
      </c>
      <c r="CB21" s="18">
        <v>0</v>
      </c>
      <c r="CC21" s="18">
        <v>0</v>
      </c>
      <c r="CD21" s="18">
        <v>0</v>
      </c>
      <c r="CE21" s="18">
        <v>0</v>
      </c>
      <c r="CF21" s="18">
        <v>0</v>
      </c>
      <c r="CG21" s="18">
        <v>0</v>
      </c>
      <c r="CH21" s="18">
        <v>0</v>
      </c>
      <c r="CI21" s="18">
        <v>0</v>
      </c>
      <c r="CJ21" s="18">
        <v>0</v>
      </c>
      <c r="CK21" s="18">
        <v>0</v>
      </c>
      <c r="CL21" s="18">
        <v>0</v>
      </c>
      <c r="CM21" s="18">
        <v>0</v>
      </c>
      <c r="CN21" s="18">
        <v>0</v>
      </c>
      <c r="CO21" s="18">
        <v>0</v>
      </c>
      <c r="CP21" s="18">
        <v>0</v>
      </c>
      <c r="CQ21" s="18">
        <v>0</v>
      </c>
      <c r="CR21" s="18">
        <v>0</v>
      </c>
      <c r="CS21" s="18">
        <v>0</v>
      </c>
      <c r="CT21" s="18">
        <v>0</v>
      </c>
    </row>
    <row r="22" spans="1:98">
      <c r="A22" s="18" t="s">
        <v>1133</v>
      </c>
      <c r="B22" s="18" t="s">
        <v>668</v>
      </c>
      <c r="C22" s="18" t="s">
        <v>471</v>
      </c>
      <c r="D22" s="18" t="s">
        <v>1134</v>
      </c>
      <c r="E22" s="18" t="s">
        <v>648</v>
      </c>
      <c r="F22" s="18" t="s">
        <v>1135</v>
      </c>
      <c r="G22" s="18" t="s">
        <v>1136</v>
      </c>
      <c r="H22" s="18" t="s">
        <v>1137</v>
      </c>
      <c r="I22" s="18" t="s">
        <v>1138</v>
      </c>
      <c r="K22" s="18" t="s">
        <v>1139</v>
      </c>
      <c r="L22" s="18" t="s">
        <v>1140</v>
      </c>
      <c r="M22" s="32">
        <v>40738</v>
      </c>
      <c r="N22" s="18" t="s">
        <v>1141</v>
      </c>
      <c r="O22" s="18" t="s">
        <v>1142</v>
      </c>
      <c r="T22" s="32">
        <v>42642</v>
      </c>
      <c r="U22" s="18">
        <v>425462</v>
      </c>
      <c r="V22" s="18">
        <v>-8243</v>
      </c>
      <c r="W22" s="18">
        <v>154724</v>
      </c>
      <c r="X22" s="18">
        <v>1481</v>
      </c>
      <c r="Y22" s="18">
        <v>119107</v>
      </c>
      <c r="Z22" s="18">
        <v>144246</v>
      </c>
      <c r="AA22" s="18">
        <v>0</v>
      </c>
      <c r="AB22" s="18">
        <v>918949.95</v>
      </c>
      <c r="AC22" s="18">
        <v>386.13135</v>
      </c>
      <c r="AD22" s="18" t="s">
        <v>1143</v>
      </c>
      <c r="AE22" s="18">
        <v>918949.95</v>
      </c>
      <c r="AF22" s="18">
        <v>386.13135</v>
      </c>
      <c r="AG22" s="18">
        <v>299.00790000000001</v>
      </c>
      <c r="AH22" s="18">
        <v>0</v>
      </c>
      <c r="AI22" s="18">
        <v>87.123449999999991</v>
      </c>
      <c r="AJ22" s="18">
        <v>0</v>
      </c>
      <c r="AK22" s="18">
        <v>50</v>
      </c>
      <c r="AL22" s="18" t="s">
        <v>1144</v>
      </c>
      <c r="AM22" s="18" t="s">
        <v>1145</v>
      </c>
      <c r="AN22" s="18" t="s">
        <v>851</v>
      </c>
      <c r="AO22" s="18">
        <v>35870.239999999998</v>
      </c>
      <c r="AP22" s="18">
        <v>109726.34</v>
      </c>
      <c r="AQ22" s="18">
        <v>0</v>
      </c>
      <c r="AR22" s="18">
        <v>29808.35</v>
      </c>
      <c r="AS22" s="18">
        <v>66619.459999999992</v>
      </c>
      <c r="AT22" s="18">
        <v>18460.62</v>
      </c>
      <c r="AU22" s="18">
        <v>104207.88</v>
      </c>
      <c r="AV22" s="18">
        <v>52764.549999999996</v>
      </c>
      <c r="AW22" s="18">
        <v>181748.83000000002</v>
      </c>
      <c r="AX22" s="18">
        <v>67743.8</v>
      </c>
      <c r="AY22" s="18">
        <v>198194.52000000002</v>
      </c>
      <c r="AZ22" s="18">
        <v>53805.36</v>
      </c>
      <c r="BA22" s="18">
        <v>39.417839999999998</v>
      </c>
      <c r="BB22" s="18">
        <v>13.8195</v>
      </c>
      <c r="BC22" s="18">
        <v>0</v>
      </c>
      <c r="BD22" s="18">
        <v>2.22342</v>
      </c>
      <c r="BE22" s="18">
        <v>11.239840000000001</v>
      </c>
      <c r="BF22" s="18">
        <v>2.6185999999999998</v>
      </c>
      <c r="BG22" s="18">
        <v>19.250499999999999</v>
      </c>
      <c r="BH22" s="18">
        <v>42.458479999999994</v>
      </c>
      <c r="BI22" s="18">
        <v>67.931200000000004</v>
      </c>
      <c r="BJ22" s="18">
        <v>45.280919999999995</v>
      </c>
      <c r="BK22" s="18">
        <v>82.764289999999988</v>
      </c>
      <c r="BL22" s="18">
        <v>59.126760000000004</v>
      </c>
      <c r="BM22" s="18">
        <v>0</v>
      </c>
      <c r="BN22" s="18">
        <v>0</v>
      </c>
      <c r="BO22" s="18">
        <v>0</v>
      </c>
      <c r="BP22" s="18">
        <v>0</v>
      </c>
      <c r="BQ22" s="18">
        <v>0</v>
      </c>
      <c r="BR22" s="18">
        <v>0</v>
      </c>
      <c r="BS22" s="18">
        <v>0</v>
      </c>
      <c r="BW22" s="18">
        <v>0</v>
      </c>
      <c r="BX22" s="18">
        <v>0</v>
      </c>
      <c r="BY22" s="18">
        <v>0</v>
      </c>
      <c r="BZ22" s="18">
        <v>0</v>
      </c>
      <c r="CA22" s="18">
        <v>0</v>
      </c>
      <c r="CB22" s="18">
        <v>0</v>
      </c>
      <c r="CC22" s="18">
        <v>0</v>
      </c>
      <c r="CD22" s="18">
        <v>0</v>
      </c>
      <c r="CE22" s="18">
        <v>0</v>
      </c>
      <c r="CF22" s="18">
        <v>0</v>
      </c>
      <c r="CG22" s="18">
        <v>0</v>
      </c>
      <c r="CH22" s="18">
        <v>0</v>
      </c>
      <c r="CI22" s="18">
        <v>0</v>
      </c>
      <c r="CJ22" s="18">
        <v>0</v>
      </c>
      <c r="CK22" s="18">
        <v>0</v>
      </c>
      <c r="CL22" s="18">
        <v>0</v>
      </c>
      <c r="CM22" s="18">
        <v>0</v>
      </c>
      <c r="CN22" s="18">
        <v>0</v>
      </c>
      <c r="CO22" s="18">
        <v>0</v>
      </c>
      <c r="CP22" s="18">
        <v>0</v>
      </c>
      <c r="CQ22" s="18">
        <v>0</v>
      </c>
      <c r="CR22" s="18">
        <v>0</v>
      </c>
      <c r="CS22" s="18">
        <v>0</v>
      </c>
      <c r="CT22" s="18">
        <v>0</v>
      </c>
    </row>
    <row r="23" spans="1:98">
      <c r="A23" s="18" t="s">
        <v>1146</v>
      </c>
      <c r="B23" s="18" t="s">
        <v>663</v>
      </c>
      <c r="C23" s="18" t="s">
        <v>561</v>
      </c>
      <c r="D23" s="18" t="s">
        <v>1147</v>
      </c>
      <c r="E23" s="18" t="s">
        <v>641</v>
      </c>
      <c r="F23" s="18" t="s">
        <v>1148</v>
      </c>
      <c r="G23" s="18" t="s">
        <v>1149</v>
      </c>
      <c r="H23" s="18" t="s">
        <v>1150</v>
      </c>
      <c r="I23" s="18" t="s">
        <v>1151</v>
      </c>
      <c r="J23" s="18" t="s">
        <v>1152</v>
      </c>
      <c r="L23" s="18" t="s">
        <v>1153</v>
      </c>
      <c r="M23" s="32">
        <v>41621</v>
      </c>
      <c r="N23" s="18" t="s">
        <v>1154</v>
      </c>
      <c r="O23" s="18" t="s">
        <v>1155</v>
      </c>
      <c r="P23" s="18" t="s">
        <v>1156</v>
      </c>
      <c r="T23" s="32">
        <v>42642</v>
      </c>
      <c r="U23" s="18">
        <v>58057</v>
      </c>
      <c r="V23" s="18">
        <v>804</v>
      </c>
      <c r="W23" s="18">
        <v>6104</v>
      </c>
      <c r="X23" s="18">
        <v>27</v>
      </c>
      <c r="Y23" s="18">
        <v>3603</v>
      </c>
      <c r="Z23" s="18">
        <v>4096</v>
      </c>
      <c r="AA23" s="18">
        <v>0</v>
      </c>
      <c r="AB23" s="18">
        <v>816237.58</v>
      </c>
      <c r="AC23" s="18">
        <v>332.48599999999999</v>
      </c>
      <c r="AD23" s="18" t="s">
        <v>1157</v>
      </c>
      <c r="AE23" s="18">
        <v>816237.58</v>
      </c>
      <c r="AF23" s="18">
        <v>332.48599999999999</v>
      </c>
      <c r="AG23" s="18">
        <v>0</v>
      </c>
      <c r="AH23" s="18">
        <v>0</v>
      </c>
      <c r="AI23" s="18">
        <v>332.48599999999999</v>
      </c>
      <c r="AJ23" s="18">
        <v>0</v>
      </c>
      <c r="AK23" s="18">
        <v>44</v>
      </c>
      <c r="AL23" s="18" t="s">
        <v>1158</v>
      </c>
      <c r="AM23" s="18" t="s">
        <v>1159</v>
      </c>
      <c r="AN23" s="18" t="s">
        <v>1160</v>
      </c>
      <c r="AO23" s="18">
        <v>69924.47</v>
      </c>
      <c r="AP23" s="18">
        <v>88163.87</v>
      </c>
      <c r="AQ23" s="18">
        <v>130747.01000000001</v>
      </c>
      <c r="AR23" s="18">
        <v>199437.13</v>
      </c>
      <c r="AS23" s="18">
        <v>36878.800000000003</v>
      </c>
      <c r="AT23" s="18">
        <v>75639.92</v>
      </c>
      <c r="AU23" s="18">
        <v>20581.620000000003</v>
      </c>
      <c r="AV23" s="18">
        <v>63538.599999999991</v>
      </c>
      <c r="AW23" s="18">
        <v>40247.54</v>
      </c>
      <c r="AX23" s="18">
        <v>28853.379999999997</v>
      </c>
      <c r="AY23" s="18">
        <v>37482.46</v>
      </c>
      <c r="AZ23" s="18">
        <v>24742.78</v>
      </c>
      <c r="BA23" s="18">
        <v>31.515999999999998</v>
      </c>
      <c r="BB23" s="18">
        <v>42.593000000000004</v>
      </c>
      <c r="BC23" s="18">
        <v>57.96</v>
      </c>
      <c r="BD23" s="18">
        <v>80.436999999999998</v>
      </c>
      <c r="BE23" s="18">
        <v>13.356</v>
      </c>
      <c r="BF23" s="18">
        <v>26.902999999999999</v>
      </c>
      <c r="BG23" s="18">
        <v>7.7450000000000001</v>
      </c>
      <c r="BH23" s="18">
        <v>22.734999999999999</v>
      </c>
      <c r="BI23" s="18">
        <v>15.548999999999999</v>
      </c>
      <c r="BJ23" s="18">
        <v>10.532</v>
      </c>
      <c r="BK23" s="18">
        <v>14.555</v>
      </c>
      <c r="BL23" s="18">
        <v>8.6050000000000004</v>
      </c>
      <c r="BM23" s="18">
        <v>0</v>
      </c>
      <c r="BN23" s="18">
        <v>0</v>
      </c>
      <c r="BO23" s="18">
        <v>0</v>
      </c>
      <c r="BP23" s="18">
        <v>0</v>
      </c>
      <c r="BQ23" s="18">
        <v>0</v>
      </c>
      <c r="BR23" s="18">
        <v>0</v>
      </c>
      <c r="BS23" s="18">
        <v>0</v>
      </c>
      <c r="BW23" s="18">
        <v>0</v>
      </c>
      <c r="BX23" s="18">
        <v>0</v>
      </c>
      <c r="BY23" s="18">
        <v>0</v>
      </c>
      <c r="BZ23" s="18">
        <v>0</v>
      </c>
      <c r="CA23" s="18">
        <v>0</v>
      </c>
      <c r="CB23" s="18">
        <v>0</v>
      </c>
      <c r="CC23" s="18">
        <v>0</v>
      </c>
      <c r="CD23" s="18">
        <v>0</v>
      </c>
      <c r="CE23" s="18">
        <v>0</v>
      </c>
      <c r="CF23" s="18">
        <v>0</v>
      </c>
      <c r="CG23" s="18">
        <v>0</v>
      </c>
      <c r="CH23" s="18">
        <v>0</v>
      </c>
      <c r="CI23" s="18">
        <v>0</v>
      </c>
      <c r="CJ23" s="18">
        <v>0</v>
      </c>
      <c r="CK23" s="18">
        <v>0</v>
      </c>
      <c r="CL23" s="18">
        <v>0</v>
      </c>
      <c r="CM23" s="18">
        <v>0</v>
      </c>
      <c r="CN23" s="18">
        <v>0</v>
      </c>
      <c r="CO23" s="18">
        <v>0</v>
      </c>
      <c r="CP23" s="18">
        <v>0</v>
      </c>
      <c r="CQ23" s="18">
        <v>0</v>
      </c>
      <c r="CR23" s="18">
        <v>0</v>
      </c>
      <c r="CS23" s="18">
        <v>0</v>
      </c>
      <c r="CT23" s="18">
        <v>0</v>
      </c>
    </row>
    <row r="24" spans="1:98">
      <c r="A24" s="18" t="s">
        <v>1161</v>
      </c>
      <c r="B24" s="18" t="s">
        <v>643</v>
      </c>
      <c r="C24" s="18" t="s">
        <v>642</v>
      </c>
      <c r="D24" s="18" t="s">
        <v>855</v>
      </c>
      <c r="E24" s="18" t="s">
        <v>641</v>
      </c>
      <c r="F24" s="18" t="s">
        <v>1162</v>
      </c>
      <c r="G24" s="18" t="s">
        <v>1163</v>
      </c>
      <c r="H24" s="18" t="s">
        <v>1164</v>
      </c>
      <c r="I24" s="18" t="s">
        <v>1165</v>
      </c>
      <c r="J24" s="18" t="s">
        <v>1166</v>
      </c>
      <c r="K24" s="18" t="s">
        <v>1167</v>
      </c>
      <c r="L24" s="18" t="s">
        <v>1168</v>
      </c>
      <c r="M24" s="32">
        <v>40847</v>
      </c>
      <c r="N24" s="18" t="s">
        <v>1169</v>
      </c>
      <c r="O24" s="18" t="s">
        <v>1170</v>
      </c>
      <c r="P24" s="18" t="s">
        <v>1171</v>
      </c>
      <c r="T24" s="32">
        <v>42642</v>
      </c>
      <c r="U24" s="18">
        <v>43761</v>
      </c>
      <c r="V24" s="18">
        <v>-6915</v>
      </c>
      <c r="W24" s="18">
        <v>28477</v>
      </c>
      <c r="X24" s="18">
        <v>270</v>
      </c>
      <c r="Y24" s="18">
        <v>10830</v>
      </c>
      <c r="Z24" s="18">
        <v>45586</v>
      </c>
      <c r="AA24" s="18">
        <v>2</v>
      </c>
      <c r="AB24" s="18">
        <v>690495.06</v>
      </c>
      <c r="AC24" s="18">
        <v>359.00799999999998</v>
      </c>
      <c r="AE24" s="18">
        <v>690495.06</v>
      </c>
      <c r="AF24" s="18">
        <v>359.00799999999998</v>
      </c>
      <c r="AG24" s="18">
        <v>0</v>
      </c>
      <c r="AH24" s="18">
        <v>0</v>
      </c>
      <c r="AI24" s="18">
        <v>359.00799999999998</v>
      </c>
      <c r="AJ24" s="18">
        <v>0</v>
      </c>
      <c r="AK24" s="18">
        <v>77</v>
      </c>
      <c r="AL24" s="18" t="s">
        <v>1172</v>
      </c>
      <c r="AM24" s="18" t="s">
        <v>1173</v>
      </c>
      <c r="AN24" s="18" t="s">
        <v>1174</v>
      </c>
      <c r="AO24" s="18">
        <v>32404.04</v>
      </c>
      <c r="AP24" s="18">
        <v>40062.78</v>
      </c>
      <c r="AQ24" s="18">
        <v>72889.540000000008</v>
      </c>
      <c r="AR24" s="18">
        <v>68846.210000000006</v>
      </c>
      <c r="AS24" s="18">
        <v>49713.049999999996</v>
      </c>
      <c r="AT24" s="18">
        <v>52489.799999999996</v>
      </c>
      <c r="AU24" s="18">
        <v>26610.500000000004</v>
      </c>
      <c r="AV24" s="18">
        <v>63656.030000000006</v>
      </c>
      <c r="AW24" s="18">
        <v>45923.5</v>
      </c>
      <c r="AX24" s="18">
        <v>88032.47</v>
      </c>
      <c r="AY24" s="18">
        <v>107192.67000000001</v>
      </c>
      <c r="AZ24" s="18">
        <v>42674.47</v>
      </c>
      <c r="BA24" s="18">
        <v>12.944000000000001</v>
      </c>
      <c r="BB24" s="18">
        <v>23.356000000000002</v>
      </c>
      <c r="BC24" s="18">
        <v>21.071999999999999</v>
      </c>
      <c r="BD24" s="18">
        <v>24.492999999999999</v>
      </c>
      <c r="BE24" s="18">
        <v>18.638999999999999</v>
      </c>
      <c r="BF24" s="18">
        <v>19.847999999999999</v>
      </c>
      <c r="BG24" s="18">
        <v>11.919</v>
      </c>
      <c r="BH24" s="18">
        <v>30.831</v>
      </c>
      <c r="BI24" s="18">
        <v>36.225000000000001</v>
      </c>
      <c r="BJ24" s="18">
        <v>62.061999999999998</v>
      </c>
      <c r="BK24" s="18">
        <v>67.593000000000004</v>
      </c>
      <c r="BL24" s="18">
        <v>30.026</v>
      </c>
      <c r="BM24" s="18">
        <v>0</v>
      </c>
      <c r="BN24" s="18">
        <v>0</v>
      </c>
      <c r="BO24" s="18">
        <v>0</v>
      </c>
      <c r="BP24" s="18">
        <v>0</v>
      </c>
      <c r="BQ24" s="18">
        <v>0</v>
      </c>
      <c r="BR24" s="18">
        <v>0</v>
      </c>
      <c r="BS24" s="18">
        <v>0</v>
      </c>
      <c r="BW24" s="18">
        <v>0</v>
      </c>
      <c r="BX24" s="18">
        <v>0</v>
      </c>
      <c r="BY24" s="18">
        <v>0</v>
      </c>
      <c r="BZ24" s="18">
        <v>0</v>
      </c>
      <c r="CA24" s="18">
        <v>0</v>
      </c>
      <c r="CB24" s="18">
        <v>0</v>
      </c>
      <c r="CC24" s="18">
        <v>0</v>
      </c>
      <c r="CD24" s="18">
        <v>0</v>
      </c>
      <c r="CE24" s="18">
        <v>0</v>
      </c>
      <c r="CF24" s="18">
        <v>0</v>
      </c>
      <c r="CG24" s="18">
        <v>0</v>
      </c>
      <c r="CH24" s="18">
        <v>0</v>
      </c>
      <c r="CI24" s="18">
        <v>0</v>
      </c>
      <c r="CJ24" s="18">
        <v>0</v>
      </c>
      <c r="CK24" s="18">
        <v>0</v>
      </c>
      <c r="CL24" s="18">
        <v>0</v>
      </c>
      <c r="CM24" s="18">
        <v>0</v>
      </c>
      <c r="CN24" s="18">
        <v>0</v>
      </c>
      <c r="CO24" s="18">
        <v>0</v>
      </c>
      <c r="CP24" s="18">
        <v>0</v>
      </c>
      <c r="CQ24" s="18">
        <v>0</v>
      </c>
      <c r="CR24" s="18">
        <v>0</v>
      </c>
      <c r="CS24" s="18">
        <v>0</v>
      </c>
      <c r="CT24" s="18">
        <v>0</v>
      </c>
    </row>
    <row r="25" spans="1:98">
      <c r="A25" s="18" t="s">
        <v>1175</v>
      </c>
      <c r="B25" s="18" t="s">
        <v>651</v>
      </c>
      <c r="C25" s="18" t="s">
        <v>475</v>
      </c>
      <c r="D25" s="18" t="s">
        <v>1176</v>
      </c>
      <c r="E25" s="18" t="s">
        <v>650</v>
      </c>
      <c r="F25" s="18" t="s">
        <v>1177</v>
      </c>
      <c r="G25" s="18" t="s">
        <v>1178</v>
      </c>
      <c r="H25" s="18" t="s">
        <v>1179</v>
      </c>
      <c r="I25" s="18" t="s">
        <v>1180</v>
      </c>
      <c r="J25" s="18" t="s">
        <v>1181</v>
      </c>
      <c r="K25" s="18" t="s">
        <v>1182</v>
      </c>
      <c r="L25" s="18" t="s">
        <v>1183</v>
      </c>
      <c r="M25" s="32">
        <v>42230</v>
      </c>
      <c r="N25" s="18" t="s">
        <v>1184</v>
      </c>
      <c r="O25" s="18" t="s">
        <v>1185</v>
      </c>
      <c r="P25" s="18" t="s">
        <v>1186</v>
      </c>
      <c r="T25" s="32">
        <v>42642</v>
      </c>
      <c r="U25" s="18">
        <v>29826</v>
      </c>
      <c r="V25" s="18">
        <v>6518</v>
      </c>
      <c r="W25" s="18">
        <v>14621</v>
      </c>
      <c r="X25" s="18">
        <v>0</v>
      </c>
      <c r="Y25" s="18">
        <v>5804</v>
      </c>
      <c r="Z25" s="18">
        <v>4270</v>
      </c>
      <c r="AA25" s="18">
        <v>3822</v>
      </c>
      <c r="AB25" s="18">
        <v>992842.49000000011</v>
      </c>
      <c r="AC25" s="18">
        <v>603.68335999999999</v>
      </c>
      <c r="AD25" s="18" t="s">
        <v>1187</v>
      </c>
      <c r="AE25" s="18">
        <v>645794.81000000006</v>
      </c>
      <c r="AF25" s="18">
        <v>313.93291999999991</v>
      </c>
      <c r="AG25" s="18">
        <v>0</v>
      </c>
      <c r="AH25" s="18">
        <v>0</v>
      </c>
      <c r="AI25" s="18">
        <v>313.93291999999991</v>
      </c>
      <c r="AJ25" s="18">
        <v>0</v>
      </c>
      <c r="AK25" s="18">
        <v>40</v>
      </c>
      <c r="AL25" s="18" t="s">
        <v>1188</v>
      </c>
      <c r="AM25" s="18" t="s">
        <v>1159</v>
      </c>
      <c r="AN25" s="18" t="s">
        <v>1189</v>
      </c>
      <c r="AO25" s="18">
        <v>0</v>
      </c>
      <c r="AP25" s="18">
        <v>90251.03</v>
      </c>
      <c r="AQ25" s="18">
        <v>37242.53</v>
      </c>
      <c r="AR25" s="18">
        <v>69577.100000000006</v>
      </c>
      <c r="AS25" s="18">
        <v>34831.08</v>
      </c>
      <c r="AT25" s="18">
        <v>82527.570000000007</v>
      </c>
      <c r="AU25" s="18">
        <v>33378.379999999997</v>
      </c>
      <c r="AV25" s="18">
        <v>0</v>
      </c>
      <c r="AW25" s="18">
        <v>58155.97</v>
      </c>
      <c r="AX25" s="18">
        <v>116069.36000000002</v>
      </c>
      <c r="AY25" s="18">
        <v>0</v>
      </c>
      <c r="AZ25" s="18">
        <v>123761.78999999998</v>
      </c>
      <c r="BA25" s="18">
        <v>0</v>
      </c>
      <c r="BB25" s="18">
        <v>55.485099999999996</v>
      </c>
      <c r="BC25" s="18">
        <v>18.3338</v>
      </c>
      <c r="BD25" s="18">
        <v>33.344000000000001</v>
      </c>
      <c r="BE25" s="18">
        <v>17.568999999999999</v>
      </c>
      <c r="BF25" s="18">
        <v>37.441199999999995</v>
      </c>
      <c r="BG25" s="18">
        <v>18.2818</v>
      </c>
      <c r="BH25" s="18">
        <v>0</v>
      </c>
      <c r="BI25" s="18">
        <v>25.984299999999998</v>
      </c>
      <c r="BJ25" s="18">
        <v>52.617800000000003</v>
      </c>
      <c r="BK25" s="18">
        <v>0</v>
      </c>
      <c r="BL25" s="18">
        <v>54.875920000000001</v>
      </c>
      <c r="BM25" s="18">
        <v>347047.68000000005</v>
      </c>
      <c r="BN25" s="18">
        <v>289.75044000000003</v>
      </c>
      <c r="BO25" s="18">
        <v>0</v>
      </c>
      <c r="BP25" s="18">
        <v>0</v>
      </c>
      <c r="BQ25" s="18">
        <v>289.75044000000003</v>
      </c>
      <c r="BR25" s="18">
        <v>0</v>
      </c>
      <c r="BS25" s="18">
        <v>84</v>
      </c>
      <c r="BT25" s="18" t="s">
        <v>1190</v>
      </c>
      <c r="BU25" s="18" t="s">
        <v>1159</v>
      </c>
      <c r="BV25" s="18" t="s">
        <v>1191</v>
      </c>
      <c r="BW25" s="18">
        <v>0</v>
      </c>
      <c r="BX25" s="18">
        <v>9188.5500000000011</v>
      </c>
      <c r="BY25" s="18">
        <v>26992.77</v>
      </c>
      <c r="BZ25" s="18">
        <v>38408.109999999993</v>
      </c>
      <c r="CA25" s="18">
        <v>15656.86</v>
      </c>
      <c r="CB25" s="18">
        <v>64605.940000000017</v>
      </c>
      <c r="CC25" s="18">
        <v>22150.91</v>
      </c>
      <c r="CD25" s="18">
        <v>5986.37</v>
      </c>
      <c r="CE25" s="18">
        <v>71431.56</v>
      </c>
      <c r="CF25" s="18">
        <v>40817.33</v>
      </c>
      <c r="CG25" s="18">
        <v>26676.71</v>
      </c>
      <c r="CH25" s="18">
        <v>25132.57</v>
      </c>
      <c r="CI25" s="18">
        <v>0</v>
      </c>
      <c r="CJ25" s="18">
        <v>16.317499999999999</v>
      </c>
      <c r="CK25" s="18">
        <v>31.515999999999998</v>
      </c>
      <c r="CL25" s="18">
        <v>35.961739999999999</v>
      </c>
      <c r="CM25" s="18">
        <v>13.721</v>
      </c>
      <c r="CN25" s="18">
        <v>27.263500000000001</v>
      </c>
      <c r="CO25" s="18">
        <v>15.663</v>
      </c>
      <c r="CP25" s="18">
        <v>19.568999999999999</v>
      </c>
      <c r="CQ25" s="18">
        <v>46.93</v>
      </c>
      <c r="CR25" s="18">
        <v>25.5427</v>
      </c>
      <c r="CS25" s="18">
        <v>26.794</v>
      </c>
      <c r="CT25" s="18">
        <v>30.472000000000001</v>
      </c>
    </row>
    <row r="26" spans="1:98">
      <c r="A26" s="18" t="s">
        <v>1192</v>
      </c>
      <c r="B26" s="18" t="s">
        <v>643</v>
      </c>
      <c r="C26" s="18" t="s">
        <v>642</v>
      </c>
      <c r="D26" s="18" t="s">
        <v>855</v>
      </c>
      <c r="E26" s="18" t="s">
        <v>641</v>
      </c>
      <c r="F26" s="18" t="s">
        <v>1193</v>
      </c>
      <c r="G26" s="18" t="s">
        <v>1194</v>
      </c>
      <c r="H26" s="18" t="s">
        <v>1195</v>
      </c>
      <c r="I26" s="18" t="s">
        <v>1196</v>
      </c>
      <c r="J26" s="18" t="s">
        <v>1197</v>
      </c>
      <c r="K26" s="18" t="s">
        <v>1198</v>
      </c>
      <c r="L26" s="18" t="s">
        <v>1199</v>
      </c>
      <c r="M26" s="32">
        <v>41142</v>
      </c>
      <c r="N26" s="18" t="s">
        <v>1200</v>
      </c>
      <c r="O26" s="18" t="s">
        <v>1201</v>
      </c>
      <c r="P26" s="18" t="s">
        <v>1202</v>
      </c>
      <c r="T26" s="32">
        <v>42642</v>
      </c>
      <c r="U26" s="18">
        <v>58308</v>
      </c>
      <c r="V26" s="18">
        <v>3791</v>
      </c>
      <c r="W26" s="18">
        <v>20985</v>
      </c>
      <c r="X26" s="18">
        <v>102</v>
      </c>
      <c r="Y26" s="18">
        <v>15994</v>
      </c>
      <c r="Z26" s="18">
        <v>20009</v>
      </c>
      <c r="AA26" s="18">
        <v>0</v>
      </c>
      <c r="AB26" s="18">
        <v>608857.98</v>
      </c>
      <c r="AC26" s="18">
        <v>11.213200000000001</v>
      </c>
      <c r="AE26" s="18">
        <v>608857.98</v>
      </c>
      <c r="AF26" s="18">
        <v>11.213200000000001</v>
      </c>
      <c r="AG26" s="18">
        <v>0</v>
      </c>
      <c r="AH26" s="18">
        <v>0</v>
      </c>
      <c r="AI26" s="18">
        <v>11.213200000000001</v>
      </c>
      <c r="AJ26" s="18">
        <v>0</v>
      </c>
      <c r="AK26" s="18">
        <v>27</v>
      </c>
      <c r="AL26" s="18" t="s">
        <v>1203</v>
      </c>
      <c r="AM26" s="18" t="s">
        <v>1204</v>
      </c>
      <c r="AN26" s="18" t="s">
        <v>851</v>
      </c>
      <c r="AO26" s="18">
        <v>32897.93</v>
      </c>
      <c r="AP26" s="18">
        <v>111733.31999999999</v>
      </c>
      <c r="AQ26" s="18">
        <v>59745.11</v>
      </c>
      <c r="AR26" s="18">
        <v>68722.75</v>
      </c>
      <c r="AS26" s="18">
        <v>69204.310000000012</v>
      </c>
      <c r="AT26" s="18">
        <v>68727.149999999994</v>
      </c>
      <c r="AU26" s="18">
        <v>67125.91</v>
      </c>
      <c r="AV26" s="18">
        <v>0</v>
      </c>
      <c r="AW26" s="18">
        <v>2849.6899999999996</v>
      </c>
      <c r="AX26" s="18">
        <v>0</v>
      </c>
      <c r="AY26" s="18">
        <v>0</v>
      </c>
      <c r="AZ26" s="18">
        <v>127851.81000000001</v>
      </c>
      <c r="BA26" s="18">
        <v>0.46500000000000002</v>
      </c>
      <c r="BB26" s="18">
        <v>1.5837999999999999</v>
      </c>
      <c r="BC26" s="18">
        <v>2.1311999999999998</v>
      </c>
      <c r="BD26" s="18">
        <v>0.93</v>
      </c>
      <c r="BE26" s="18">
        <v>0.95760000000000001</v>
      </c>
      <c r="BF26" s="18">
        <v>0.98520000000000008</v>
      </c>
      <c r="BG26" s="18">
        <v>0.98520000000000008</v>
      </c>
      <c r="BH26" s="18">
        <v>0</v>
      </c>
      <c r="BI26" s="18">
        <v>1.26</v>
      </c>
      <c r="BJ26" s="18">
        <v>0</v>
      </c>
      <c r="BK26" s="18">
        <v>0</v>
      </c>
      <c r="BL26" s="18">
        <v>1.9152</v>
      </c>
      <c r="BM26" s="18">
        <v>0</v>
      </c>
      <c r="BN26" s="18">
        <v>0</v>
      </c>
      <c r="BO26" s="18">
        <v>0</v>
      </c>
      <c r="BP26" s="18">
        <v>0</v>
      </c>
      <c r="BQ26" s="18">
        <v>0</v>
      </c>
      <c r="BR26" s="18">
        <v>0</v>
      </c>
      <c r="BS26" s="18">
        <v>0</v>
      </c>
      <c r="BW26" s="18">
        <v>0</v>
      </c>
      <c r="BX26" s="18">
        <v>0</v>
      </c>
      <c r="BY26" s="18">
        <v>0</v>
      </c>
      <c r="BZ26" s="18">
        <v>0</v>
      </c>
      <c r="CA26" s="18">
        <v>0</v>
      </c>
      <c r="CB26" s="18">
        <v>0</v>
      </c>
      <c r="CC26" s="18">
        <v>0</v>
      </c>
      <c r="CD26" s="18">
        <v>0</v>
      </c>
      <c r="CE26" s="18">
        <v>0</v>
      </c>
      <c r="CF26" s="18">
        <v>0</v>
      </c>
      <c r="CG26" s="18">
        <v>0</v>
      </c>
      <c r="CH26" s="18">
        <v>0</v>
      </c>
      <c r="CI26" s="18">
        <v>0</v>
      </c>
      <c r="CJ26" s="18">
        <v>0</v>
      </c>
      <c r="CK26" s="18">
        <v>0</v>
      </c>
      <c r="CL26" s="18">
        <v>0</v>
      </c>
      <c r="CM26" s="18">
        <v>0</v>
      </c>
      <c r="CN26" s="18">
        <v>0</v>
      </c>
      <c r="CO26" s="18">
        <v>0</v>
      </c>
      <c r="CP26" s="18">
        <v>0</v>
      </c>
      <c r="CQ26" s="18">
        <v>0</v>
      </c>
      <c r="CR26" s="18">
        <v>0</v>
      </c>
      <c r="CS26" s="18">
        <v>0</v>
      </c>
      <c r="CT26" s="18">
        <v>0</v>
      </c>
    </row>
    <row r="27" spans="1:98">
      <c r="A27" s="18" t="s">
        <v>1205</v>
      </c>
      <c r="B27" s="18" t="s">
        <v>687</v>
      </c>
      <c r="C27" s="18" t="s">
        <v>559</v>
      </c>
      <c r="D27" s="18" t="s">
        <v>1206</v>
      </c>
      <c r="E27" s="18" t="s">
        <v>641</v>
      </c>
      <c r="F27" s="18" t="s">
        <v>1207</v>
      </c>
      <c r="G27" s="18" t="s">
        <v>1208</v>
      </c>
      <c r="H27" s="18" t="s">
        <v>1209</v>
      </c>
      <c r="I27" s="18" t="s">
        <v>1210</v>
      </c>
      <c r="J27" s="18" t="s">
        <v>1211</v>
      </c>
      <c r="K27" s="18" t="s">
        <v>1212</v>
      </c>
      <c r="L27" s="18" t="s">
        <v>1213</v>
      </c>
      <c r="M27" s="32">
        <v>36782</v>
      </c>
      <c r="N27" s="18" t="s">
        <v>1214</v>
      </c>
      <c r="O27" s="18" t="s">
        <v>1215</v>
      </c>
      <c r="P27" s="18" t="s">
        <v>1216</v>
      </c>
      <c r="Q27" s="18" t="s">
        <v>1217</v>
      </c>
      <c r="T27" s="32">
        <v>42642</v>
      </c>
      <c r="U27" s="18">
        <v>79905</v>
      </c>
      <c r="V27" s="18">
        <v>2774</v>
      </c>
      <c r="W27" s="18">
        <v>84541</v>
      </c>
      <c r="X27" s="18">
        <v>7721</v>
      </c>
      <c r="Y27" s="18">
        <v>57266</v>
      </c>
      <c r="Z27" s="18">
        <v>70782</v>
      </c>
      <c r="AA27" s="18">
        <v>0</v>
      </c>
      <c r="AB27" s="18">
        <v>577571.35000000009</v>
      </c>
      <c r="AC27" s="18">
        <v>148.84422000000001</v>
      </c>
      <c r="AD27" s="18" t="s">
        <v>1218</v>
      </c>
      <c r="AE27" s="18">
        <v>577571.35000000009</v>
      </c>
      <c r="AF27" s="18">
        <v>148.84422000000001</v>
      </c>
      <c r="AG27" s="18">
        <v>148.84422000000001</v>
      </c>
      <c r="AH27" s="18">
        <v>0</v>
      </c>
      <c r="AI27" s="18">
        <v>0</v>
      </c>
      <c r="AJ27" s="18">
        <v>0</v>
      </c>
      <c r="AK27" s="18">
        <v>29</v>
      </c>
      <c r="AL27" s="18" t="s">
        <v>1219</v>
      </c>
      <c r="AM27" s="18" t="s">
        <v>853</v>
      </c>
      <c r="AN27" s="18" t="s">
        <v>1220</v>
      </c>
      <c r="AO27" s="18">
        <v>36243.9</v>
      </c>
      <c r="AP27" s="18">
        <v>0</v>
      </c>
      <c r="AQ27" s="18">
        <v>108094.00000000001</v>
      </c>
      <c r="AR27" s="18">
        <v>60057.73</v>
      </c>
      <c r="AS27" s="18">
        <v>0</v>
      </c>
      <c r="AT27" s="18">
        <v>50145.68</v>
      </c>
      <c r="AU27" s="18">
        <v>0</v>
      </c>
      <c r="AV27" s="18">
        <v>128842.28000000001</v>
      </c>
      <c r="AW27" s="18">
        <v>48198.75</v>
      </c>
      <c r="AX27" s="18">
        <v>38173.590000000004</v>
      </c>
      <c r="AY27" s="18">
        <v>27122.04</v>
      </c>
      <c r="AZ27" s="18">
        <v>80693.38</v>
      </c>
      <c r="BA27" s="18">
        <v>11</v>
      </c>
      <c r="BB27" s="18">
        <v>0</v>
      </c>
      <c r="BC27" s="18">
        <v>21.619</v>
      </c>
      <c r="BD27" s="18">
        <v>18</v>
      </c>
      <c r="BE27" s="18">
        <v>0</v>
      </c>
      <c r="BF27" s="18">
        <v>15.1686</v>
      </c>
      <c r="BG27" s="18">
        <v>0</v>
      </c>
      <c r="BH27" s="18">
        <v>22.304179999999999</v>
      </c>
      <c r="BI27" s="18">
        <v>14.8005</v>
      </c>
      <c r="BJ27" s="18">
        <v>11.076700000000001</v>
      </c>
      <c r="BK27" s="18">
        <v>14.890499999999999</v>
      </c>
      <c r="BL27" s="18">
        <v>19.984739999999999</v>
      </c>
      <c r="BM27" s="18">
        <v>0</v>
      </c>
      <c r="BN27" s="18">
        <v>0</v>
      </c>
      <c r="BO27" s="18">
        <v>0</v>
      </c>
      <c r="BP27" s="18">
        <v>0</v>
      </c>
      <c r="BQ27" s="18">
        <v>0</v>
      </c>
      <c r="BR27" s="18">
        <v>0</v>
      </c>
      <c r="BS27" s="18">
        <v>0</v>
      </c>
      <c r="BW27" s="18">
        <v>0</v>
      </c>
      <c r="BX27" s="18">
        <v>0</v>
      </c>
      <c r="BY27" s="18">
        <v>0</v>
      </c>
      <c r="BZ27" s="18">
        <v>0</v>
      </c>
      <c r="CA27" s="18">
        <v>0</v>
      </c>
      <c r="CB27" s="18">
        <v>0</v>
      </c>
      <c r="CC27" s="18">
        <v>0</v>
      </c>
      <c r="CD27" s="18">
        <v>0</v>
      </c>
      <c r="CE27" s="18">
        <v>0</v>
      </c>
      <c r="CF27" s="18">
        <v>0</v>
      </c>
      <c r="CG27" s="18">
        <v>0</v>
      </c>
      <c r="CH27" s="18">
        <v>0</v>
      </c>
      <c r="CI27" s="18">
        <v>0</v>
      </c>
      <c r="CJ27" s="18">
        <v>0</v>
      </c>
      <c r="CK27" s="18">
        <v>0</v>
      </c>
      <c r="CL27" s="18">
        <v>0</v>
      </c>
      <c r="CM27" s="18">
        <v>0</v>
      </c>
      <c r="CN27" s="18">
        <v>0</v>
      </c>
      <c r="CO27" s="18">
        <v>0</v>
      </c>
      <c r="CP27" s="18">
        <v>0</v>
      </c>
      <c r="CQ27" s="18">
        <v>0</v>
      </c>
      <c r="CR27" s="18">
        <v>0</v>
      </c>
      <c r="CS27" s="18">
        <v>0</v>
      </c>
      <c r="CT27" s="18">
        <v>0</v>
      </c>
    </row>
    <row r="28" spans="1:98">
      <c r="A28" s="18" t="s">
        <v>1221</v>
      </c>
      <c r="B28" s="18" t="s">
        <v>659</v>
      </c>
      <c r="C28" s="18" t="s">
        <v>447</v>
      </c>
      <c r="D28" s="18" t="s">
        <v>1222</v>
      </c>
      <c r="E28" s="18" t="s">
        <v>653</v>
      </c>
      <c r="F28" s="18" t="s">
        <v>1223</v>
      </c>
      <c r="G28" s="18" t="s">
        <v>1224</v>
      </c>
      <c r="H28" s="18" t="s">
        <v>1225</v>
      </c>
      <c r="I28" s="18" t="s">
        <v>1226</v>
      </c>
      <c r="J28" s="18" t="s">
        <v>1227</v>
      </c>
      <c r="L28" s="18" t="s">
        <v>1228</v>
      </c>
      <c r="M28" s="32">
        <v>40429</v>
      </c>
      <c r="N28" s="18" t="s">
        <v>1229</v>
      </c>
      <c r="O28" s="18" t="s">
        <v>1230</v>
      </c>
      <c r="P28" s="18" t="s">
        <v>1231</v>
      </c>
      <c r="Q28" s="18" t="s">
        <v>1232</v>
      </c>
      <c r="R28" s="18" t="s">
        <v>1233</v>
      </c>
      <c r="T28" s="32">
        <v>42642</v>
      </c>
      <c r="U28" s="18">
        <v>724238</v>
      </c>
      <c r="V28" s="18">
        <v>53837</v>
      </c>
      <c r="W28" s="18">
        <v>584256</v>
      </c>
      <c r="X28" s="18">
        <v>316196</v>
      </c>
      <c r="Y28" s="18">
        <v>27712</v>
      </c>
      <c r="Z28" s="18">
        <v>86964</v>
      </c>
      <c r="AA28" s="18">
        <v>12999</v>
      </c>
      <c r="AB28" s="18">
        <v>577011.35</v>
      </c>
      <c r="AC28" s="18">
        <v>75.962999999999994</v>
      </c>
      <c r="AD28" s="18" t="s">
        <v>915</v>
      </c>
      <c r="AE28" s="18">
        <v>577011.35</v>
      </c>
      <c r="AF28" s="18">
        <v>75.962999999999994</v>
      </c>
      <c r="AG28" s="18">
        <v>0</v>
      </c>
      <c r="AH28" s="18">
        <v>0</v>
      </c>
      <c r="AI28" s="18">
        <v>75.962999999999994</v>
      </c>
      <c r="AJ28" s="18">
        <v>0</v>
      </c>
      <c r="AK28" s="18">
        <v>1</v>
      </c>
      <c r="AL28" s="18" t="s">
        <v>1234</v>
      </c>
      <c r="AM28" s="18" t="s">
        <v>1235</v>
      </c>
      <c r="AN28" s="18" t="s">
        <v>1236</v>
      </c>
      <c r="AO28" s="18">
        <v>0</v>
      </c>
      <c r="AP28" s="18">
        <v>0</v>
      </c>
      <c r="AQ28" s="18">
        <v>0</v>
      </c>
      <c r="AR28" s="18">
        <v>0</v>
      </c>
      <c r="AS28" s="18">
        <v>0</v>
      </c>
      <c r="AT28" s="18">
        <v>0</v>
      </c>
      <c r="AU28" s="18">
        <v>577011.35</v>
      </c>
      <c r="AV28" s="18">
        <v>0</v>
      </c>
      <c r="AW28" s="18">
        <v>0</v>
      </c>
      <c r="AX28" s="18">
        <v>0</v>
      </c>
      <c r="AY28" s="18">
        <v>0</v>
      </c>
      <c r="AZ28" s="18">
        <v>0</v>
      </c>
      <c r="BA28" s="18">
        <v>0</v>
      </c>
      <c r="BB28" s="18">
        <v>0</v>
      </c>
      <c r="BC28" s="18">
        <v>0</v>
      </c>
      <c r="BD28" s="18">
        <v>0</v>
      </c>
      <c r="BE28" s="18">
        <v>0</v>
      </c>
      <c r="BF28" s="18">
        <v>0</v>
      </c>
      <c r="BG28" s="18">
        <v>75.962999999999994</v>
      </c>
      <c r="BH28" s="18">
        <v>0</v>
      </c>
      <c r="BI28" s="18">
        <v>0</v>
      </c>
      <c r="BJ28" s="18">
        <v>0</v>
      </c>
      <c r="BK28" s="18">
        <v>0</v>
      </c>
      <c r="BL28" s="18">
        <v>0</v>
      </c>
      <c r="BM28" s="18">
        <v>0</v>
      </c>
      <c r="BN28" s="18">
        <v>0</v>
      </c>
      <c r="BO28" s="18">
        <v>0</v>
      </c>
      <c r="BP28" s="18">
        <v>0</v>
      </c>
      <c r="BQ28" s="18">
        <v>0</v>
      </c>
      <c r="BR28" s="18">
        <v>0</v>
      </c>
      <c r="BS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8">
        <v>0</v>
      </c>
      <c r="CS28" s="18">
        <v>0</v>
      </c>
      <c r="CT28" s="18">
        <v>0</v>
      </c>
    </row>
    <row r="29" spans="1:98">
      <c r="A29" s="18" t="s">
        <v>1237</v>
      </c>
      <c r="B29" s="18" t="s">
        <v>643</v>
      </c>
      <c r="C29" s="18" t="s">
        <v>642</v>
      </c>
      <c r="D29" s="18" t="s">
        <v>855</v>
      </c>
      <c r="E29" s="18" t="s">
        <v>641</v>
      </c>
      <c r="F29" s="18" t="s">
        <v>1238</v>
      </c>
      <c r="G29" s="18" t="s">
        <v>1239</v>
      </c>
      <c r="H29" s="18" t="s">
        <v>1240</v>
      </c>
      <c r="I29" s="18" t="s">
        <v>1241</v>
      </c>
      <c r="J29" s="18" t="s">
        <v>1242</v>
      </c>
      <c r="K29" s="18" t="s">
        <v>1243</v>
      </c>
      <c r="L29" s="18" t="s">
        <v>1244</v>
      </c>
      <c r="M29" s="32">
        <v>41543</v>
      </c>
      <c r="N29" s="18" t="s">
        <v>1245</v>
      </c>
      <c r="O29" s="18" t="s">
        <v>1246</v>
      </c>
      <c r="P29" s="18" t="s">
        <v>1247</v>
      </c>
      <c r="T29" s="32">
        <v>42642</v>
      </c>
      <c r="U29" s="18">
        <v>289166</v>
      </c>
      <c r="V29" s="18">
        <v>9363</v>
      </c>
      <c r="W29" s="18">
        <v>252589</v>
      </c>
      <c r="X29" s="18">
        <v>0</v>
      </c>
      <c r="Y29" s="18">
        <v>5058</v>
      </c>
      <c r="Z29" s="18">
        <v>236247</v>
      </c>
      <c r="AA29" s="18">
        <v>0</v>
      </c>
      <c r="AB29" s="18">
        <v>520959.9</v>
      </c>
      <c r="AC29" s="18">
        <v>4.624282</v>
      </c>
      <c r="AD29" s="18" t="s">
        <v>1248</v>
      </c>
      <c r="AE29" s="18">
        <v>520959.9</v>
      </c>
      <c r="AF29" s="18">
        <v>4.624282</v>
      </c>
      <c r="AG29" s="18">
        <v>3.9</v>
      </c>
      <c r="AH29" s="18">
        <v>0</v>
      </c>
      <c r="AI29" s="18">
        <v>0</v>
      </c>
      <c r="AJ29" s="18">
        <v>0.72428200000000009</v>
      </c>
      <c r="AK29" s="18">
        <v>15</v>
      </c>
      <c r="AL29" s="18" t="s">
        <v>1249</v>
      </c>
      <c r="AM29" s="18" t="s">
        <v>1250</v>
      </c>
      <c r="AN29" s="18" t="s">
        <v>851</v>
      </c>
      <c r="AO29" s="18">
        <v>0</v>
      </c>
      <c r="AP29" s="18">
        <v>0</v>
      </c>
      <c r="AQ29" s="18">
        <v>32886</v>
      </c>
      <c r="AR29" s="18">
        <v>208248</v>
      </c>
      <c r="AS29" s="18">
        <v>0</v>
      </c>
      <c r="AT29" s="18">
        <v>0</v>
      </c>
      <c r="AU29" s="18">
        <v>0</v>
      </c>
      <c r="AV29" s="18">
        <v>78638.399999999994</v>
      </c>
      <c r="AW29" s="18">
        <v>0</v>
      </c>
      <c r="AX29" s="18">
        <v>15830</v>
      </c>
      <c r="AY29" s="18">
        <v>70885</v>
      </c>
      <c r="AZ29" s="18">
        <v>114472.5</v>
      </c>
      <c r="BA29" s="18">
        <v>0</v>
      </c>
      <c r="BB29" s="18">
        <v>0</v>
      </c>
      <c r="BC29" s="18">
        <v>3.9</v>
      </c>
      <c r="BD29" s="18">
        <v>0.20865599999999998</v>
      </c>
      <c r="BE29" s="18">
        <v>0</v>
      </c>
      <c r="BF29" s="18">
        <v>0</v>
      </c>
      <c r="BG29" s="18">
        <v>0</v>
      </c>
      <c r="BH29" s="18">
        <v>2.8119999999999999E-2</v>
      </c>
      <c r="BI29" s="18">
        <v>0</v>
      </c>
      <c r="BJ29" s="18">
        <v>9.0719999999999985E-3</v>
      </c>
      <c r="BK29" s="18">
        <v>4.2144000000000001E-2</v>
      </c>
      <c r="BL29" s="18">
        <v>0.43629000000000001</v>
      </c>
      <c r="BM29" s="18">
        <v>0</v>
      </c>
      <c r="BN29" s="18">
        <v>0</v>
      </c>
      <c r="BO29" s="18">
        <v>0</v>
      </c>
      <c r="BP29" s="18">
        <v>0</v>
      </c>
      <c r="BQ29" s="18">
        <v>0</v>
      </c>
      <c r="BR29" s="18">
        <v>0</v>
      </c>
      <c r="BS29" s="18">
        <v>0</v>
      </c>
      <c r="BW29" s="18">
        <v>0</v>
      </c>
      <c r="BX29" s="18">
        <v>0</v>
      </c>
      <c r="BY29" s="18">
        <v>0</v>
      </c>
      <c r="BZ29" s="18">
        <v>0</v>
      </c>
      <c r="CA29" s="18">
        <v>0</v>
      </c>
      <c r="CB29" s="18">
        <v>0</v>
      </c>
      <c r="CC29" s="18">
        <v>0</v>
      </c>
      <c r="CD29" s="18">
        <v>0</v>
      </c>
      <c r="CE29" s="18">
        <v>0</v>
      </c>
      <c r="CF29" s="18">
        <v>0</v>
      </c>
      <c r="CG29" s="18">
        <v>0</v>
      </c>
      <c r="CH29" s="18">
        <v>0</v>
      </c>
      <c r="CI29" s="18">
        <v>0</v>
      </c>
      <c r="CJ29" s="18">
        <v>0</v>
      </c>
      <c r="CK29" s="18">
        <v>0</v>
      </c>
      <c r="CL29" s="18">
        <v>0</v>
      </c>
      <c r="CM29" s="18">
        <v>0</v>
      </c>
      <c r="CN29" s="18">
        <v>0</v>
      </c>
      <c r="CO29" s="18">
        <v>0</v>
      </c>
      <c r="CP29" s="18">
        <v>0</v>
      </c>
      <c r="CQ29" s="18">
        <v>0</v>
      </c>
      <c r="CR29" s="18">
        <v>0</v>
      </c>
      <c r="CS29" s="18">
        <v>0</v>
      </c>
      <c r="CT29" s="18">
        <v>0</v>
      </c>
    </row>
    <row r="30" spans="1:98">
      <c r="A30" s="18" t="s">
        <v>1251</v>
      </c>
      <c r="B30" s="18" t="s">
        <v>647</v>
      </c>
      <c r="C30" s="18" t="s">
        <v>409</v>
      </c>
      <c r="D30" s="18" t="s">
        <v>835</v>
      </c>
      <c r="E30" s="18" t="s">
        <v>644</v>
      </c>
      <c r="F30" s="18" t="s">
        <v>1252</v>
      </c>
      <c r="G30" s="18" t="s">
        <v>1253</v>
      </c>
      <c r="H30" s="18" t="s">
        <v>1254</v>
      </c>
      <c r="I30" s="18" t="s">
        <v>1255</v>
      </c>
      <c r="J30" s="18" t="s">
        <v>1256</v>
      </c>
      <c r="K30" s="18" t="s">
        <v>1257</v>
      </c>
      <c r="L30" s="18" t="s">
        <v>1258</v>
      </c>
      <c r="M30" s="32">
        <v>41039</v>
      </c>
      <c r="N30" s="18" t="s">
        <v>862</v>
      </c>
      <c r="O30" s="18" t="s">
        <v>863</v>
      </c>
      <c r="P30" s="18" t="s">
        <v>1259</v>
      </c>
      <c r="Q30" s="18" t="s">
        <v>1259</v>
      </c>
      <c r="T30" s="32">
        <v>42642</v>
      </c>
      <c r="U30" s="18">
        <v>202458</v>
      </c>
      <c r="V30" s="18">
        <v>12863</v>
      </c>
      <c r="W30" s="18">
        <v>95733</v>
      </c>
      <c r="X30" s="18">
        <v>674</v>
      </c>
      <c r="Y30" s="18">
        <v>64521</v>
      </c>
      <c r="Z30" s="18">
        <v>102806</v>
      </c>
      <c r="AA30" s="18">
        <v>0</v>
      </c>
      <c r="AB30" s="18">
        <v>450713.2</v>
      </c>
      <c r="AC30" s="18">
        <v>13.274111</v>
      </c>
      <c r="AD30" s="18" t="s">
        <v>1260</v>
      </c>
      <c r="AE30" s="18">
        <v>450713.2</v>
      </c>
      <c r="AF30" s="18">
        <v>13.274111</v>
      </c>
      <c r="AG30" s="18">
        <v>0</v>
      </c>
      <c r="AH30" s="18">
        <v>0</v>
      </c>
      <c r="AI30" s="18">
        <v>13.274111</v>
      </c>
      <c r="AJ30" s="18">
        <v>0</v>
      </c>
      <c r="AK30" s="18">
        <v>720</v>
      </c>
      <c r="AL30" s="18" t="s">
        <v>1261</v>
      </c>
      <c r="AM30" s="18" t="s">
        <v>1262</v>
      </c>
      <c r="AN30" s="18" t="s">
        <v>851</v>
      </c>
      <c r="AO30" s="18">
        <v>51199.049999999996</v>
      </c>
      <c r="AP30" s="18">
        <v>29239.25</v>
      </c>
      <c r="AQ30" s="18">
        <v>37572.080000000002</v>
      </c>
      <c r="AR30" s="18">
        <v>0</v>
      </c>
      <c r="AS30" s="18">
        <v>32565.089999999997</v>
      </c>
      <c r="AT30" s="18">
        <v>30217.829999999998</v>
      </c>
      <c r="AU30" s="18">
        <v>5757.95</v>
      </c>
      <c r="AV30" s="18">
        <v>59445.34</v>
      </c>
      <c r="AW30" s="18">
        <v>117052.81</v>
      </c>
      <c r="AX30" s="18">
        <v>21048.04</v>
      </c>
      <c r="AY30" s="18">
        <v>66615.759999999995</v>
      </c>
      <c r="AZ30" s="18">
        <v>0</v>
      </c>
      <c r="BA30" s="18">
        <v>1.8240520000000002</v>
      </c>
      <c r="BB30" s="18">
        <v>1.2161300000000002</v>
      </c>
      <c r="BC30" s="18">
        <v>1.4163000000000003</v>
      </c>
      <c r="BD30" s="18">
        <v>0</v>
      </c>
      <c r="BE30" s="18">
        <v>1.2081900000000003</v>
      </c>
      <c r="BF30" s="18">
        <v>1.3528000000000002</v>
      </c>
      <c r="BG30" s="18">
        <v>0.23427000000000009</v>
      </c>
      <c r="BH30" s="18">
        <v>1.6194299999999999</v>
      </c>
      <c r="BI30" s="18">
        <v>2.6698010000000001</v>
      </c>
      <c r="BJ30" s="18">
        <v>0.69899799999999956</v>
      </c>
      <c r="BK30" s="18">
        <v>1.0341399999999998</v>
      </c>
      <c r="BL30" s="18">
        <v>0</v>
      </c>
      <c r="BM30" s="18">
        <v>0</v>
      </c>
      <c r="BN30" s="18">
        <v>0</v>
      </c>
      <c r="BO30" s="18">
        <v>0</v>
      </c>
      <c r="BP30" s="18">
        <v>0</v>
      </c>
      <c r="BQ30" s="18">
        <v>0</v>
      </c>
      <c r="BR30" s="18">
        <v>0</v>
      </c>
      <c r="BS30" s="18">
        <v>0</v>
      </c>
      <c r="BW30" s="18">
        <v>0</v>
      </c>
      <c r="BX30" s="18">
        <v>0</v>
      </c>
      <c r="BY30" s="18">
        <v>0</v>
      </c>
      <c r="BZ30" s="18">
        <v>0</v>
      </c>
      <c r="CA30" s="18">
        <v>0</v>
      </c>
      <c r="CB30" s="18">
        <v>0</v>
      </c>
      <c r="CC30" s="18">
        <v>0</v>
      </c>
      <c r="CD30" s="18">
        <v>0</v>
      </c>
      <c r="CE30" s="18">
        <v>0</v>
      </c>
      <c r="CF30" s="18">
        <v>0</v>
      </c>
      <c r="CG30" s="18">
        <v>0</v>
      </c>
      <c r="CH30" s="18">
        <v>0</v>
      </c>
      <c r="CI30" s="18">
        <v>0</v>
      </c>
      <c r="CJ30" s="18">
        <v>0</v>
      </c>
      <c r="CK30" s="18">
        <v>0</v>
      </c>
      <c r="CL30" s="18">
        <v>0</v>
      </c>
      <c r="CM30" s="18">
        <v>0</v>
      </c>
      <c r="CN30" s="18">
        <v>0</v>
      </c>
      <c r="CO30" s="18">
        <v>0</v>
      </c>
      <c r="CP30" s="18">
        <v>0</v>
      </c>
      <c r="CQ30" s="18">
        <v>0</v>
      </c>
      <c r="CR30" s="18">
        <v>0</v>
      </c>
      <c r="CS30" s="18">
        <v>0</v>
      </c>
      <c r="CT30" s="18">
        <v>0</v>
      </c>
    </row>
    <row r="31" spans="1:98">
      <c r="A31" s="18" t="s">
        <v>1263</v>
      </c>
      <c r="B31" s="18" t="s">
        <v>646</v>
      </c>
      <c r="C31" s="18" t="s">
        <v>597</v>
      </c>
      <c r="D31" s="18" t="s">
        <v>920</v>
      </c>
      <c r="E31" s="18" t="s">
        <v>641</v>
      </c>
      <c r="F31" s="18" t="s">
        <v>1264</v>
      </c>
      <c r="G31" s="18" t="s">
        <v>1265</v>
      </c>
      <c r="H31" s="18" t="s">
        <v>1266</v>
      </c>
      <c r="I31" s="18" t="s">
        <v>1267</v>
      </c>
      <c r="J31" s="18" t="s">
        <v>1268</v>
      </c>
      <c r="L31" s="18" t="s">
        <v>1269</v>
      </c>
      <c r="M31" s="32">
        <v>36735</v>
      </c>
      <c r="N31" s="18" t="s">
        <v>1270</v>
      </c>
      <c r="O31" s="18" t="s">
        <v>1271</v>
      </c>
      <c r="P31" s="18" t="s">
        <v>1272</v>
      </c>
      <c r="T31" s="32">
        <v>42642</v>
      </c>
      <c r="U31" s="18">
        <v>86849</v>
      </c>
      <c r="V31" s="18">
        <v>1745</v>
      </c>
      <c r="W31" s="18">
        <v>50873</v>
      </c>
      <c r="X31" s="18">
        <v>0</v>
      </c>
      <c r="Y31" s="18">
        <v>17760</v>
      </c>
      <c r="Z31" s="18">
        <v>34553</v>
      </c>
      <c r="AA31" s="18">
        <v>0</v>
      </c>
      <c r="AB31" s="18">
        <v>433896</v>
      </c>
      <c r="AC31" s="18">
        <v>191.78399999999999</v>
      </c>
      <c r="AD31" s="18" t="s">
        <v>915</v>
      </c>
      <c r="AE31" s="18">
        <v>433896</v>
      </c>
      <c r="AF31" s="18">
        <v>191.78399999999999</v>
      </c>
      <c r="AG31" s="18">
        <v>191.78399999999999</v>
      </c>
      <c r="AH31" s="18">
        <v>0</v>
      </c>
      <c r="AI31" s="18">
        <v>0</v>
      </c>
      <c r="AJ31" s="18">
        <v>0</v>
      </c>
      <c r="AK31" s="18">
        <v>2</v>
      </c>
      <c r="AL31" s="18" t="s">
        <v>1273</v>
      </c>
      <c r="AM31" s="18" t="s">
        <v>853</v>
      </c>
      <c r="AN31" s="18" t="s">
        <v>1274</v>
      </c>
      <c r="AO31" s="18">
        <v>0</v>
      </c>
      <c r="AP31" s="18">
        <v>0</v>
      </c>
      <c r="AQ31" s="18">
        <v>205896</v>
      </c>
      <c r="AR31" s="18">
        <v>0</v>
      </c>
      <c r="AS31" s="18">
        <v>0</v>
      </c>
      <c r="AT31" s="18">
        <v>0</v>
      </c>
      <c r="AU31" s="18">
        <v>0</v>
      </c>
      <c r="AV31" s="18">
        <v>228000</v>
      </c>
      <c r="AW31" s="18">
        <v>0</v>
      </c>
      <c r="AX31" s="18">
        <v>0</v>
      </c>
      <c r="AY31" s="18">
        <v>0</v>
      </c>
      <c r="AZ31" s="18">
        <v>0</v>
      </c>
      <c r="BA31" s="18">
        <v>0</v>
      </c>
      <c r="BB31" s="18">
        <v>0</v>
      </c>
      <c r="BC31" s="18">
        <v>50.783999999999999</v>
      </c>
      <c r="BD31" s="18">
        <v>0</v>
      </c>
      <c r="BE31" s="18">
        <v>0</v>
      </c>
      <c r="BF31" s="18">
        <v>0</v>
      </c>
      <c r="BG31" s="18">
        <v>0</v>
      </c>
      <c r="BH31" s="18">
        <v>141</v>
      </c>
      <c r="BI31" s="18">
        <v>0</v>
      </c>
      <c r="BJ31" s="18">
        <v>0</v>
      </c>
      <c r="BK31" s="18">
        <v>0</v>
      </c>
      <c r="BL31" s="18">
        <v>0</v>
      </c>
      <c r="BM31" s="18">
        <v>0</v>
      </c>
      <c r="BN31" s="18">
        <v>0</v>
      </c>
      <c r="BO31" s="18">
        <v>0</v>
      </c>
      <c r="BP31" s="18">
        <v>0</v>
      </c>
      <c r="BQ31" s="18">
        <v>0</v>
      </c>
      <c r="BR31" s="18">
        <v>0</v>
      </c>
      <c r="BS31" s="18">
        <v>0</v>
      </c>
      <c r="BW31" s="18">
        <v>0</v>
      </c>
      <c r="BX31" s="18">
        <v>0</v>
      </c>
      <c r="BY31" s="18">
        <v>0</v>
      </c>
      <c r="BZ31" s="18">
        <v>0</v>
      </c>
      <c r="CA31" s="18">
        <v>0</v>
      </c>
      <c r="CB31" s="18">
        <v>0</v>
      </c>
      <c r="CC31" s="18">
        <v>0</v>
      </c>
      <c r="CD31" s="18">
        <v>0</v>
      </c>
      <c r="CE31" s="18">
        <v>0</v>
      </c>
      <c r="CF31" s="18">
        <v>0</v>
      </c>
      <c r="CG31" s="18">
        <v>0</v>
      </c>
      <c r="CH31" s="18">
        <v>0</v>
      </c>
      <c r="CI31" s="18">
        <v>0</v>
      </c>
      <c r="CJ31" s="18">
        <v>0</v>
      </c>
      <c r="CK31" s="18">
        <v>0</v>
      </c>
      <c r="CL31" s="18">
        <v>0</v>
      </c>
      <c r="CM31" s="18">
        <v>0</v>
      </c>
      <c r="CN31" s="18">
        <v>0</v>
      </c>
      <c r="CO31" s="18">
        <v>0</v>
      </c>
      <c r="CP31" s="18">
        <v>0</v>
      </c>
      <c r="CQ31" s="18">
        <v>0</v>
      </c>
      <c r="CR31" s="18">
        <v>0</v>
      </c>
      <c r="CS31" s="18">
        <v>0</v>
      </c>
      <c r="CT31" s="18">
        <v>0</v>
      </c>
    </row>
    <row r="32" spans="1:98">
      <c r="A32" s="18" t="s">
        <v>1275</v>
      </c>
      <c r="B32" s="18" t="s">
        <v>643</v>
      </c>
      <c r="C32" s="18" t="s">
        <v>642</v>
      </c>
      <c r="D32" s="18" t="s">
        <v>855</v>
      </c>
      <c r="E32" s="18" t="s">
        <v>641</v>
      </c>
      <c r="F32" s="18" t="s">
        <v>1276</v>
      </c>
      <c r="G32" s="18" t="s">
        <v>1277</v>
      </c>
      <c r="H32" s="18" t="s">
        <v>1278</v>
      </c>
      <c r="I32" s="18" t="s">
        <v>1279</v>
      </c>
      <c r="K32" s="18" t="s">
        <v>1280</v>
      </c>
      <c r="L32" s="18" t="s">
        <v>1281</v>
      </c>
      <c r="M32" s="32">
        <v>40336</v>
      </c>
      <c r="N32" s="18" t="s">
        <v>895</v>
      </c>
      <c r="O32" s="18" t="s">
        <v>896</v>
      </c>
      <c r="T32" s="32">
        <v>42642</v>
      </c>
      <c r="U32" s="18">
        <v>199735</v>
      </c>
      <c r="V32" s="18">
        <v>4342</v>
      </c>
      <c r="W32" s="18">
        <v>35463</v>
      </c>
      <c r="X32" s="18">
        <v>57</v>
      </c>
      <c r="Y32" s="18">
        <v>11285</v>
      </c>
      <c r="Z32" s="18">
        <v>24292</v>
      </c>
      <c r="AA32" s="18">
        <v>0</v>
      </c>
      <c r="AB32" s="18">
        <v>346208.76</v>
      </c>
      <c r="AC32" s="18">
        <v>0.69710000000000005</v>
      </c>
      <c r="AD32" s="18" t="s">
        <v>1282</v>
      </c>
      <c r="AE32" s="18">
        <v>346208.76</v>
      </c>
      <c r="AF32" s="18">
        <v>0.69710000000000005</v>
      </c>
      <c r="AG32" s="18">
        <v>0</v>
      </c>
      <c r="AH32" s="18">
        <v>0</v>
      </c>
      <c r="AI32" s="18">
        <v>0</v>
      </c>
      <c r="AJ32" s="18">
        <v>0.69710000000000005</v>
      </c>
      <c r="AK32" s="18">
        <v>9</v>
      </c>
      <c r="AL32" s="18" t="s">
        <v>1283</v>
      </c>
      <c r="AM32" s="18" t="s">
        <v>1235</v>
      </c>
      <c r="AN32" s="18" t="s">
        <v>851</v>
      </c>
      <c r="AO32" s="18">
        <v>0</v>
      </c>
      <c r="AP32" s="18">
        <v>40931.24</v>
      </c>
      <c r="AQ32" s="18">
        <v>0</v>
      </c>
      <c r="AR32" s="18">
        <v>29880.37</v>
      </c>
      <c r="AS32" s="18">
        <v>0</v>
      </c>
      <c r="AT32" s="18">
        <v>0</v>
      </c>
      <c r="AU32" s="18">
        <v>23667.119999999999</v>
      </c>
      <c r="AV32" s="18">
        <v>93158.99</v>
      </c>
      <c r="AW32" s="18">
        <v>0</v>
      </c>
      <c r="AX32" s="18">
        <v>0</v>
      </c>
      <c r="AY32" s="18">
        <v>31791</v>
      </c>
      <c r="AZ32" s="18">
        <v>126780.04000000001</v>
      </c>
      <c r="BA32" s="18">
        <v>0</v>
      </c>
      <c r="BB32" s="18">
        <v>0.09</v>
      </c>
      <c r="BC32" s="18">
        <v>0</v>
      </c>
      <c r="BD32" s="18">
        <v>6.3E-2</v>
      </c>
      <c r="BE32" s="18">
        <v>0</v>
      </c>
      <c r="BF32" s="18">
        <v>0</v>
      </c>
      <c r="BG32" s="18">
        <v>3.4000000000000002E-2</v>
      </c>
      <c r="BH32" s="18">
        <v>0.19800000000000001</v>
      </c>
      <c r="BI32" s="18">
        <v>0</v>
      </c>
      <c r="BJ32" s="18">
        <v>0</v>
      </c>
      <c r="BK32" s="18">
        <v>7.1999999999999995E-2</v>
      </c>
      <c r="BL32" s="18">
        <v>0.24010000000000001</v>
      </c>
      <c r="BM32" s="18">
        <v>0</v>
      </c>
      <c r="BN32" s="18">
        <v>0</v>
      </c>
      <c r="BO32" s="18">
        <v>0</v>
      </c>
      <c r="BP32" s="18">
        <v>0</v>
      </c>
      <c r="BQ32" s="18">
        <v>0</v>
      </c>
      <c r="BR32" s="18">
        <v>0</v>
      </c>
      <c r="BS32" s="18">
        <v>0</v>
      </c>
      <c r="BW32" s="18">
        <v>0</v>
      </c>
      <c r="BX32" s="18">
        <v>0</v>
      </c>
      <c r="BY32" s="18">
        <v>0</v>
      </c>
      <c r="BZ32" s="18">
        <v>0</v>
      </c>
      <c r="CA32" s="18">
        <v>0</v>
      </c>
      <c r="CB32" s="18">
        <v>0</v>
      </c>
      <c r="CC32" s="18">
        <v>0</v>
      </c>
      <c r="CD32" s="18">
        <v>0</v>
      </c>
      <c r="CE32" s="18">
        <v>0</v>
      </c>
      <c r="CF32" s="18">
        <v>0</v>
      </c>
      <c r="CG32" s="18">
        <v>0</v>
      </c>
      <c r="CH32" s="18">
        <v>0</v>
      </c>
      <c r="CI32" s="18">
        <v>0</v>
      </c>
      <c r="CJ32" s="18">
        <v>0</v>
      </c>
      <c r="CK32" s="18">
        <v>0</v>
      </c>
      <c r="CL32" s="18">
        <v>0</v>
      </c>
      <c r="CM32" s="18">
        <v>0</v>
      </c>
      <c r="CN32" s="18">
        <v>0</v>
      </c>
      <c r="CO32" s="18">
        <v>0</v>
      </c>
      <c r="CP32" s="18">
        <v>0</v>
      </c>
      <c r="CQ32" s="18">
        <v>0</v>
      </c>
      <c r="CR32" s="18">
        <v>0</v>
      </c>
      <c r="CS32" s="18">
        <v>0</v>
      </c>
      <c r="CT32" s="18">
        <v>0</v>
      </c>
    </row>
    <row r="33" spans="1:98">
      <c r="A33" s="18" t="s">
        <v>1284</v>
      </c>
      <c r="B33" s="18" t="s">
        <v>643</v>
      </c>
      <c r="C33" s="18" t="s">
        <v>642</v>
      </c>
      <c r="D33" s="18" t="s">
        <v>855</v>
      </c>
      <c r="E33" s="18" t="s">
        <v>641</v>
      </c>
      <c r="F33" s="18" t="s">
        <v>1285</v>
      </c>
      <c r="G33" s="18" t="s">
        <v>1286</v>
      </c>
      <c r="H33" s="18" t="s">
        <v>1287</v>
      </c>
      <c r="I33" s="18" t="s">
        <v>1288</v>
      </c>
      <c r="J33" s="18" t="s">
        <v>1289</v>
      </c>
      <c r="K33" s="18" t="s">
        <v>1290</v>
      </c>
      <c r="L33" s="18" t="s">
        <v>1291</v>
      </c>
      <c r="M33" s="32">
        <v>40668</v>
      </c>
      <c r="N33" s="18" t="s">
        <v>1292</v>
      </c>
      <c r="O33" s="18" t="s">
        <v>1293</v>
      </c>
      <c r="P33" s="18" t="s">
        <v>1294</v>
      </c>
      <c r="T33" s="32">
        <v>42642</v>
      </c>
      <c r="U33" s="18">
        <v>25731</v>
      </c>
      <c r="V33" s="18">
        <v>-4730</v>
      </c>
      <c r="W33" s="18">
        <v>19034</v>
      </c>
      <c r="X33" s="18">
        <v>0</v>
      </c>
      <c r="Y33" s="18">
        <v>7213</v>
      </c>
      <c r="Z33" s="18">
        <v>31361</v>
      </c>
      <c r="AA33" s="18">
        <v>0</v>
      </c>
      <c r="AB33" s="18">
        <v>333150.56999999995</v>
      </c>
      <c r="AC33" s="18">
        <v>1.3554000000000002</v>
      </c>
      <c r="AD33" s="18" t="s">
        <v>1295</v>
      </c>
      <c r="AE33" s="18">
        <v>333150.56999999995</v>
      </c>
      <c r="AF33" s="18">
        <v>1.3554000000000002</v>
      </c>
      <c r="AG33" s="18">
        <v>0</v>
      </c>
      <c r="AH33" s="18">
        <v>0</v>
      </c>
      <c r="AI33" s="18">
        <v>0</v>
      </c>
      <c r="AJ33" s="18">
        <v>1.3554000000000002</v>
      </c>
      <c r="AK33" s="18">
        <v>12</v>
      </c>
      <c r="AL33" s="18" t="s">
        <v>1296</v>
      </c>
      <c r="AM33" s="18" t="s">
        <v>1297</v>
      </c>
      <c r="AN33" s="18" t="s">
        <v>851</v>
      </c>
      <c r="AO33" s="18">
        <v>0</v>
      </c>
      <c r="AP33" s="18">
        <v>0</v>
      </c>
      <c r="AQ33" s="18">
        <v>0</v>
      </c>
      <c r="AR33" s="18">
        <v>0</v>
      </c>
      <c r="AS33" s="18">
        <v>41615.15</v>
      </c>
      <c r="AT33" s="18">
        <v>0</v>
      </c>
      <c r="AU33" s="18">
        <v>0</v>
      </c>
      <c r="AV33" s="18">
        <v>6980.84</v>
      </c>
      <c r="AW33" s="18">
        <v>134782.37</v>
      </c>
      <c r="AX33" s="18">
        <v>56731.03</v>
      </c>
      <c r="AY33" s="18">
        <v>0</v>
      </c>
      <c r="AZ33" s="18">
        <v>93041.18</v>
      </c>
      <c r="BA33" s="18">
        <v>0</v>
      </c>
      <c r="BB33" s="18">
        <v>0</v>
      </c>
      <c r="BC33" s="18">
        <v>0</v>
      </c>
      <c r="BD33" s="18">
        <v>0</v>
      </c>
      <c r="BE33" s="18">
        <v>5.6799999999999996E-2</v>
      </c>
      <c r="BF33" s="18">
        <v>0</v>
      </c>
      <c r="BG33" s="18">
        <v>0</v>
      </c>
      <c r="BH33" s="18">
        <v>6.0199999999999997E-2</v>
      </c>
      <c r="BI33" s="18">
        <v>0.3417</v>
      </c>
      <c r="BJ33" s="18">
        <v>0.23949999999999999</v>
      </c>
      <c r="BK33" s="18">
        <v>0</v>
      </c>
      <c r="BL33" s="18">
        <v>0.65720000000000001</v>
      </c>
      <c r="BM33" s="18">
        <v>0</v>
      </c>
      <c r="BN33" s="18">
        <v>0</v>
      </c>
      <c r="BO33" s="18">
        <v>0</v>
      </c>
      <c r="BP33" s="18">
        <v>0</v>
      </c>
      <c r="BQ33" s="18">
        <v>0</v>
      </c>
      <c r="BR33" s="18">
        <v>0</v>
      </c>
      <c r="BS33" s="18">
        <v>0</v>
      </c>
      <c r="BW33" s="18">
        <v>0</v>
      </c>
      <c r="BX33" s="18">
        <v>0</v>
      </c>
      <c r="BY33" s="18">
        <v>0</v>
      </c>
      <c r="BZ33" s="18">
        <v>0</v>
      </c>
      <c r="CA33" s="18">
        <v>0</v>
      </c>
      <c r="CB33" s="18">
        <v>0</v>
      </c>
      <c r="CC33" s="18">
        <v>0</v>
      </c>
      <c r="CD33" s="18">
        <v>0</v>
      </c>
      <c r="CE33" s="18">
        <v>0</v>
      </c>
      <c r="CF33" s="18">
        <v>0</v>
      </c>
      <c r="CG33" s="18">
        <v>0</v>
      </c>
      <c r="CH33" s="18">
        <v>0</v>
      </c>
      <c r="CI33" s="18">
        <v>0</v>
      </c>
      <c r="CJ33" s="18">
        <v>0</v>
      </c>
      <c r="CK33" s="18">
        <v>0</v>
      </c>
      <c r="CL33" s="18">
        <v>0</v>
      </c>
      <c r="CM33" s="18">
        <v>0</v>
      </c>
      <c r="CN33" s="18">
        <v>0</v>
      </c>
      <c r="CO33" s="18">
        <v>0</v>
      </c>
      <c r="CP33" s="18">
        <v>0</v>
      </c>
      <c r="CQ33" s="18">
        <v>0</v>
      </c>
      <c r="CR33" s="18">
        <v>0</v>
      </c>
      <c r="CS33" s="18">
        <v>0</v>
      </c>
      <c r="CT33" s="18">
        <v>0</v>
      </c>
    </row>
    <row r="34" spans="1:98">
      <c r="A34" s="18" t="s">
        <v>1298</v>
      </c>
      <c r="B34" s="18" t="s">
        <v>647</v>
      </c>
      <c r="C34" s="18" t="s">
        <v>409</v>
      </c>
      <c r="D34" s="18" t="s">
        <v>835</v>
      </c>
      <c r="E34" s="18" t="s">
        <v>644</v>
      </c>
      <c r="F34" s="18" t="s">
        <v>1299</v>
      </c>
      <c r="G34" s="18" t="s">
        <v>1300</v>
      </c>
      <c r="H34" s="18" t="s">
        <v>1301</v>
      </c>
      <c r="I34" s="18" t="s">
        <v>1302</v>
      </c>
      <c r="J34" s="18" t="s">
        <v>1303</v>
      </c>
      <c r="K34" s="18" t="s">
        <v>1304</v>
      </c>
      <c r="L34" s="18" t="s">
        <v>1305</v>
      </c>
      <c r="M34" s="32">
        <v>37314</v>
      </c>
      <c r="N34" s="18" t="s">
        <v>1306</v>
      </c>
      <c r="O34" s="18" t="s">
        <v>1307</v>
      </c>
      <c r="P34" s="18" t="s">
        <v>1308</v>
      </c>
      <c r="Q34" s="18" t="s">
        <v>1309</v>
      </c>
      <c r="R34" s="18" t="s">
        <v>1310</v>
      </c>
      <c r="T34" s="32">
        <v>42642</v>
      </c>
      <c r="U34" s="18">
        <v>14819</v>
      </c>
      <c r="V34" s="18">
        <v>859</v>
      </c>
      <c r="W34" s="18">
        <v>5917</v>
      </c>
      <c r="X34" s="18">
        <v>0</v>
      </c>
      <c r="Y34" s="18">
        <v>5913</v>
      </c>
      <c r="Z34" s="18">
        <v>50</v>
      </c>
      <c r="AA34" s="18">
        <v>0</v>
      </c>
      <c r="AB34" s="18">
        <v>223883.06</v>
      </c>
      <c r="AC34" s="18">
        <v>36.919499999999999</v>
      </c>
      <c r="AD34" s="18" t="s">
        <v>1311</v>
      </c>
      <c r="AE34" s="18">
        <v>223883.06</v>
      </c>
      <c r="AF34" s="18">
        <v>36.919499999999999</v>
      </c>
      <c r="AG34" s="18">
        <v>0</v>
      </c>
      <c r="AH34" s="18">
        <v>0</v>
      </c>
      <c r="AI34" s="18">
        <v>36.919499999999999</v>
      </c>
      <c r="AJ34" s="18">
        <v>0</v>
      </c>
      <c r="AK34" s="18">
        <v>264</v>
      </c>
      <c r="AL34" s="18" t="s">
        <v>1312</v>
      </c>
      <c r="AM34" s="18" t="s">
        <v>1173</v>
      </c>
      <c r="AN34" s="18" t="s">
        <v>1313</v>
      </c>
      <c r="AO34" s="18">
        <v>0</v>
      </c>
      <c r="AP34" s="18">
        <v>0</v>
      </c>
      <c r="AQ34" s="18">
        <v>34181.270000000004</v>
      </c>
      <c r="AR34" s="18">
        <v>0</v>
      </c>
      <c r="AS34" s="18">
        <v>52066.030000000006</v>
      </c>
      <c r="AT34" s="18">
        <v>0</v>
      </c>
      <c r="AU34" s="18">
        <v>53605.780000000013</v>
      </c>
      <c r="AV34" s="18">
        <v>0</v>
      </c>
      <c r="AW34" s="18">
        <v>0</v>
      </c>
      <c r="AX34" s="18">
        <v>52363.880000000005</v>
      </c>
      <c r="AY34" s="18">
        <v>0</v>
      </c>
      <c r="AZ34" s="18">
        <v>31666.1</v>
      </c>
      <c r="BA34" s="18">
        <v>0</v>
      </c>
      <c r="BB34" s="18">
        <v>0</v>
      </c>
      <c r="BC34" s="18">
        <v>6.228136000000001</v>
      </c>
      <c r="BD34" s="18">
        <v>0</v>
      </c>
      <c r="BE34" s="18">
        <v>7.8201009999999993</v>
      </c>
      <c r="BF34" s="18">
        <v>0</v>
      </c>
      <c r="BG34" s="18">
        <v>8.6322309999999991</v>
      </c>
      <c r="BH34" s="18">
        <v>0</v>
      </c>
      <c r="BI34" s="18">
        <v>0</v>
      </c>
      <c r="BJ34" s="18">
        <v>8.3475099999999998</v>
      </c>
      <c r="BK34" s="18">
        <v>0</v>
      </c>
      <c r="BL34" s="18">
        <v>5.891522000000001</v>
      </c>
      <c r="BM34" s="18">
        <v>0</v>
      </c>
      <c r="BN34" s="18">
        <v>0</v>
      </c>
      <c r="BO34" s="18">
        <v>0</v>
      </c>
      <c r="BP34" s="18">
        <v>0</v>
      </c>
      <c r="BQ34" s="18">
        <v>0</v>
      </c>
      <c r="BR34" s="18">
        <v>0</v>
      </c>
      <c r="BS34" s="18">
        <v>0</v>
      </c>
      <c r="BW34" s="18">
        <v>0</v>
      </c>
      <c r="BX34" s="18">
        <v>0</v>
      </c>
      <c r="BY34" s="18">
        <v>0</v>
      </c>
      <c r="BZ34" s="18">
        <v>0</v>
      </c>
      <c r="CA34" s="18">
        <v>0</v>
      </c>
      <c r="CB34" s="18">
        <v>0</v>
      </c>
      <c r="CC34" s="18">
        <v>0</v>
      </c>
      <c r="CD34" s="18">
        <v>0</v>
      </c>
      <c r="CE34" s="18">
        <v>0</v>
      </c>
      <c r="CF34" s="18">
        <v>0</v>
      </c>
      <c r="CG34" s="18">
        <v>0</v>
      </c>
      <c r="CH34" s="18">
        <v>0</v>
      </c>
      <c r="CI34" s="18">
        <v>0</v>
      </c>
      <c r="CJ34" s="18">
        <v>0</v>
      </c>
      <c r="CK34" s="18">
        <v>0</v>
      </c>
      <c r="CL34" s="18">
        <v>0</v>
      </c>
      <c r="CM34" s="18">
        <v>0</v>
      </c>
      <c r="CN34" s="18">
        <v>0</v>
      </c>
      <c r="CO34" s="18">
        <v>0</v>
      </c>
      <c r="CP34" s="18">
        <v>0</v>
      </c>
      <c r="CQ34" s="18">
        <v>0</v>
      </c>
      <c r="CR34" s="18">
        <v>0</v>
      </c>
      <c r="CS34" s="18">
        <v>0</v>
      </c>
      <c r="CT34" s="18">
        <v>0</v>
      </c>
    </row>
    <row r="35" spans="1:98">
      <c r="A35" s="18" t="s">
        <v>1314</v>
      </c>
      <c r="B35" s="18" t="s">
        <v>656</v>
      </c>
      <c r="C35" s="18" t="s">
        <v>487</v>
      </c>
      <c r="D35" s="18" t="s">
        <v>1019</v>
      </c>
      <c r="E35" s="18" t="s">
        <v>655</v>
      </c>
      <c r="F35" s="18" t="s">
        <v>1315</v>
      </c>
      <c r="G35" s="18" t="s">
        <v>1316</v>
      </c>
      <c r="H35" s="18" t="s">
        <v>1317</v>
      </c>
      <c r="I35" s="18" t="s">
        <v>1318</v>
      </c>
      <c r="J35" s="18" t="s">
        <v>1319</v>
      </c>
      <c r="L35" s="18" t="s">
        <v>1320</v>
      </c>
      <c r="M35" s="32">
        <v>41764</v>
      </c>
      <c r="N35" s="18" t="s">
        <v>986</v>
      </c>
      <c r="O35" s="18" t="s">
        <v>987</v>
      </c>
      <c r="P35" s="18" t="s">
        <v>1321</v>
      </c>
      <c r="T35" s="32">
        <v>42642</v>
      </c>
      <c r="U35" s="18">
        <v>322816</v>
      </c>
      <c r="V35" s="18">
        <v>9269</v>
      </c>
      <c r="W35" s="18">
        <v>211912</v>
      </c>
      <c r="X35" s="18">
        <v>0</v>
      </c>
      <c r="Y35" s="18">
        <v>34201</v>
      </c>
      <c r="Z35" s="18">
        <v>59193</v>
      </c>
      <c r="AA35" s="18">
        <v>140500</v>
      </c>
      <c r="AB35" s="18">
        <v>211406.32</v>
      </c>
      <c r="AC35" s="18">
        <v>19.655999999999999</v>
      </c>
      <c r="AD35" s="18" t="s">
        <v>1322</v>
      </c>
      <c r="AE35" s="18">
        <v>211406.32</v>
      </c>
      <c r="AF35" s="18">
        <v>19.655999999999999</v>
      </c>
      <c r="AG35" s="18">
        <v>0</v>
      </c>
      <c r="AH35" s="18">
        <v>0</v>
      </c>
      <c r="AI35" s="18">
        <v>19.655999999999999</v>
      </c>
      <c r="AJ35" s="18">
        <v>0</v>
      </c>
      <c r="AK35" s="18">
        <v>2</v>
      </c>
      <c r="AL35" s="18" t="s">
        <v>1323</v>
      </c>
      <c r="AM35" s="18" t="s">
        <v>1324</v>
      </c>
      <c r="AN35" s="18" t="s">
        <v>1325</v>
      </c>
      <c r="AO35" s="18">
        <v>0</v>
      </c>
      <c r="AP35" s="18">
        <v>0</v>
      </c>
      <c r="AQ35" s="18">
        <v>0</v>
      </c>
      <c r="AR35" s="18">
        <v>0</v>
      </c>
      <c r="AS35" s="18">
        <v>0</v>
      </c>
      <c r="AT35" s="18">
        <v>211406.32</v>
      </c>
      <c r="AU35" s="18">
        <v>0</v>
      </c>
      <c r="AV35" s="18">
        <v>0</v>
      </c>
      <c r="AW35" s="18">
        <v>0</v>
      </c>
      <c r="AX35" s="18">
        <v>0</v>
      </c>
      <c r="AY35" s="18">
        <v>0</v>
      </c>
      <c r="AZ35" s="18">
        <v>0</v>
      </c>
      <c r="BA35" s="18">
        <v>0</v>
      </c>
      <c r="BB35" s="18">
        <v>0</v>
      </c>
      <c r="BC35" s="18">
        <v>0</v>
      </c>
      <c r="BD35" s="18">
        <v>0</v>
      </c>
      <c r="BE35" s="18">
        <v>0</v>
      </c>
      <c r="BF35" s="18">
        <v>19.655999999999999</v>
      </c>
      <c r="BG35" s="18">
        <v>0</v>
      </c>
      <c r="BH35" s="18">
        <v>0</v>
      </c>
      <c r="BI35" s="18">
        <v>0</v>
      </c>
      <c r="BJ35" s="18">
        <v>0</v>
      </c>
      <c r="BK35" s="18">
        <v>0</v>
      </c>
      <c r="BL35" s="18">
        <v>0</v>
      </c>
      <c r="BM35" s="18">
        <v>0</v>
      </c>
      <c r="BN35" s="18">
        <v>0</v>
      </c>
      <c r="BO35" s="18">
        <v>0</v>
      </c>
      <c r="BP35" s="18">
        <v>0</v>
      </c>
      <c r="BQ35" s="18">
        <v>0</v>
      </c>
      <c r="BR35" s="18">
        <v>0</v>
      </c>
      <c r="BS35" s="18">
        <v>0</v>
      </c>
      <c r="BW35" s="18">
        <v>0</v>
      </c>
      <c r="BX35" s="18">
        <v>0</v>
      </c>
      <c r="BY35" s="18">
        <v>0</v>
      </c>
      <c r="BZ35" s="18">
        <v>0</v>
      </c>
      <c r="CA35" s="18">
        <v>0</v>
      </c>
      <c r="CB35" s="18">
        <v>0</v>
      </c>
      <c r="CC35" s="18">
        <v>0</v>
      </c>
      <c r="CD35" s="18">
        <v>0</v>
      </c>
      <c r="CE35" s="18">
        <v>0</v>
      </c>
      <c r="CF35" s="18">
        <v>0</v>
      </c>
      <c r="CG35" s="18">
        <v>0</v>
      </c>
      <c r="CH35" s="18">
        <v>0</v>
      </c>
      <c r="CI35" s="18">
        <v>0</v>
      </c>
      <c r="CJ35" s="18">
        <v>0</v>
      </c>
      <c r="CK35" s="18">
        <v>0</v>
      </c>
      <c r="CL35" s="18">
        <v>0</v>
      </c>
      <c r="CM35" s="18">
        <v>0</v>
      </c>
      <c r="CN35" s="18">
        <v>0</v>
      </c>
      <c r="CO35" s="18">
        <v>0</v>
      </c>
      <c r="CP35" s="18">
        <v>0</v>
      </c>
      <c r="CQ35" s="18">
        <v>0</v>
      </c>
      <c r="CR35" s="18">
        <v>0</v>
      </c>
      <c r="CS35" s="18">
        <v>0</v>
      </c>
      <c r="CT35" s="18">
        <v>0</v>
      </c>
    </row>
    <row r="36" spans="1:98">
      <c r="A36" s="18" t="s">
        <v>1326</v>
      </c>
      <c r="B36" s="18" t="s">
        <v>646</v>
      </c>
      <c r="C36" s="18" t="s">
        <v>597</v>
      </c>
      <c r="D36" s="18" t="s">
        <v>920</v>
      </c>
      <c r="E36" s="18" t="s">
        <v>641</v>
      </c>
      <c r="F36" s="18" t="s">
        <v>1327</v>
      </c>
      <c r="G36" s="18" t="s">
        <v>1328</v>
      </c>
      <c r="H36" s="18" t="s">
        <v>1329</v>
      </c>
      <c r="I36" s="18" t="s">
        <v>1330</v>
      </c>
      <c r="L36" s="18" t="s">
        <v>1331</v>
      </c>
      <c r="M36" s="32">
        <v>42355</v>
      </c>
      <c r="N36" s="18" t="s">
        <v>1332</v>
      </c>
      <c r="O36" s="18" t="s">
        <v>1333</v>
      </c>
      <c r="T36" s="32">
        <v>42750</v>
      </c>
      <c r="AB36" s="18">
        <v>131422.28</v>
      </c>
      <c r="AC36" s="18">
        <v>0.98850000000000005</v>
      </c>
      <c r="AE36" s="18">
        <v>131422.28</v>
      </c>
      <c r="AF36" s="18">
        <v>0.98850000000000005</v>
      </c>
      <c r="AG36" s="18">
        <v>0</v>
      </c>
      <c r="AH36" s="18">
        <v>0</v>
      </c>
      <c r="AI36" s="18">
        <v>0</v>
      </c>
      <c r="AJ36" s="18">
        <v>0.98850000000000005</v>
      </c>
      <c r="AK36" s="18">
        <v>6</v>
      </c>
      <c r="AL36" s="18" t="s">
        <v>1334</v>
      </c>
      <c r="AM36" s="18" t="s">
        <v>1335</v>
      </c>
      <c r="AN36" s="18" t="s">
        <v>1336</v>
      </c>
      <c r="AO36" s="18">
        <v>0</v>
      </c>
      <c r="AP36" s="18">
        <v>0</v>
      </c>
      <c r="AQ36" s="18">
        <v>0</v>
      </c>
      <c r="AR36" s="18">
        <v>0</v>
      </c>
      <c r="AS36" s="18">
        <v>0</v>
      </c>
      <c r="AT36" s="18">
        <v>0</v>
      </c>
      <c r="AU36" s="18">
        <v>0</v>
      </c>
      <c r="AV36" s="18">
        <v>4939.8599999999997</v>
      </c>
      <c r="AW36" s="18">
        <v>0</v>
      </c>
      <c r="AX36" s="18">
        <v>0</v>
      </c>
      <c r="AY36" s="18">
        <v>0</v>
      </c>
      <c r="AZ36" s="18">
        <v>126482.42000000001</v>
      </c>
      <c r="BA36" s="18">
        <v>0</v>
      </c>
      <c r="BB36" s="18">
        <v>0</v>
      </c>
      <c r="BC36" s="18">
        <v>0</v>
      </c>
      <c r="BD36" s="18">
        <v>0</v>
      </c>
      <c r="BE36" s="18">
        <v>0</v>
      </c>
      <c r="BF36" s="18">
        <v>0</v>
      </c>
      <c r="BG36" s="18">
        <v>0</v>
      </c>
      <c r="BH36" s="18">
        <v>8.8999999999999996E-2</v>
      </c>
      <c r="BI36" s="18">
        <v>0</v>
      </c>
      <c r="BJ36" s="18">
        <v>0</v>
      </c>
      <c r="BK36" s="18">
        <v>0</v>
      </c>
      <c r="BL36" s="18">
        <v>0.89949999999999997</v>
      </c>
      <c r="BM36" s="18">
        <v>0</v>
      </c>
      <c r="BN36" s="18">
        <v>0</v>
      </c>
      <c r="BO36" s="18">
        <v>0</v>
      </c>
      <c r="BP36" s="18">
        <v>0</v>
      </c>
      <c r="BQ36" s="18">
        <v>0</v>
      </c>
      <c r="BR36" s="18">
        <v>0</v>
      </c>
      <c r="BS36" s="18">
        <v>0</v>
      </c>
      <c r="BW36" s="18">
        <v>0</v>
      </c>
      <c r="BX36" s="18">
        <v>0</v>
      </c>
      <c r="BY36" s="18">
        <v>0</v>
      </c>
      <c r="BZ36" s="18">
        <v>0</v>
      </c>
      <c r="CA36" s="18">
        <v>0</v>
      </c>
      <c r="CB36" s="18">
        <v>0</v>
      </c>
      <c r="CC36" s="18">
        <v>0</v>
      </c>
      <c r="CD36" s="18">
        <v>0</v>
      </c>
      <c r="CE36" s="18">
        <v>0</v>
      </c>
      <c r="CF36" s="18">
        <v>0</v>
      </c>
      <c r="CG36" s="18">
        <v>0</v>
      </c>
      <c r="CH36" s="18">
        <v>0</v>
      </c>
      <c r="CI36" s="18">
        <v>0</v>
      </c>
      <c r="CJ36" s="18">
        <v>0</v>
      </c>
      <c r="CK36" s="18">
        <v>0</v>
      </c>
      <c r="CL36" s="18">
        <v>0</v>
      </c>
      <c r="CM36" s="18">
        <v>0</v>
      </c>
      <c r="CN36" s="18">
        <v>0</v>
      </c>
      <c r="CO36" s="18">
        <v>0</v>
      </c>
      <c r="CP36" s="18">
        <v>0</v>
      </c>
      <c r="CQ36" s="18">
        <v>0</v>
      </c>
      <c r="CR36" s="18">
        <v>0</v>
      </c>
      <c r="CS36" s="18">
        <v>0</v>
      </c>
      <c r="CT36" s="18">
        <v>0</v>
      </c>
    </row>
    <row r="37" spans="1:98">
      <c r="A37" s="18" t="s">
        <v>1337</v>
      </c>
      <c r="B37" s="18" t="s">
        <v>643</v>
      </c>
      <c r="C37" s="18" t="s">
        <v>642</v>
      </c>
      <c r="D37" s="18" t="s">
        <v>855</v>
      </c>
      <c r="E37" s="18" t="s">
        <v>641</v>
      </c>
      <c r="F37" s="18" t="s">
        <v>1338</v>
      </c>
      <c r="G37" s="18" t="s">
        <v>1339</v>
      </c>
      <c r="H37" s="18" t="s">
        <v>1340</v>
      </c>
      <c r="I37" s="18" t="s">
        <v>1341</v>
      </c>
      <c r="J37" s="18" t="s">
        <v>1342</v>
      </c>
      <c r="L37" s="18" t="s">
        <v>1343</v>
      </c>
      <c r="M37" s="32">
        <v>41018</v>
      </c>
      <c r="N37" s="18" t="s">
        <v>1184</v>
      </c>
      <c r="O37" s="18" t="s">
        <v>1185</v>
      </c>
      <c r="P37" s="18" t="s">
        <v>1344</v>
      </c>
      <c r="T37" s="32">
        <v>42642</v>
      </c>
      <c r="U37" s="18">
        <v>284</v>
      </c>
      <c r="V37" s="18">
        <v>51</v>
      </c>
      <c r="W37" s="18">
        <v>110</v>
      </c>
      <c r="X37" s="18">
        <v>0</v>
      </c>
      <c r="Y37" s="18">
        <v>0</v>
      </c>
      <c r="Z37" s="18">
        <v>41</v>
      </c>
      <c r="AA37" s="18">
        <v>0</v>
      </c>
      <c r="AB37" s="18">
        <v>119029</v>
      </c>
      <c r="AC37" s="18">
        <v>1.1111399999999998</v>
      </c>
      <c r="AD37" s="18" t="s">
        <v>915</v>
      </c>
      <c r="AE37" s="18">
        <v>119029</v>
      </c>
      <c r="AF37" s="18">
        <v>1.1111399999999998</v>
      </c>
      <c r="AG37" s="18">
        <v>0</v>
      </c>
      <c r="AH37" s="18">
        <v>0</v>
      </c>
      <c r="AI37" s="18">
        <v>0</v>
      </c>
      <c r="AJ37" s="18">
        <v>1.1111399999999998</v>
      </c>
      <c r="AK37" s="18">
        <v>41</v>
      </c>
      <c r="AL37" s="18" t="s">
        <v>1345</v>
      </c>
      <c r="AM37" s="18" t="s">
        <v>1346</v>
      </c>
      <c r="AN37" s="18" t="s">
        <v>967</v>
      </c>
      <c r="AO37" s="18">
        <v>0</v>
      </c>
      <c r="AP37" s="18">
        <v>0</v>
      </c>
      <c r="AQ37" s="18">
        <v>0</v>
      </c>
      <c r="AR37" s="18">
        <v>0</v>
      </c>
      <c r="AS37" s="18">
        <v>0</v>
      </c>
      <c r="AT37" s="18">
        <v>0</v>
      </c>
      <c r="AU37" s="18">
        <v>0</v>
      </c>
      <c r="AV37" s="18">
        <v>10680</v>
      </c>
      <c r="AW37" s="18">
        <v>31080</v>
      </c>
      <c r="AX37" s="18">
        <v>12810</v>
      </c>
      <c r="AY37" s="18">
        <v>18815</v>
      </c>
      <c r="AZ37" s="18">
        <v>45644</v>
      </c>
      <c r="BA37" s="18">
        <v>0</v>
      </c>
      <c r="BB37" s="18">
        <v>0</v>
      </c>
      <c r="BC37" s="18">
        <v>0</v>
      </c>
      <c r="BD37" s="18">
        <v>0</v>
      </c>
      <c r="BE37" s="18">
        <v>0</v>
      </c>
      <c r="BF37" s="18">
        <v>0</v>
      </c>
      <c r="BG37" s="18">
        <v>0</v>
      </c>
      <c r="BH37" s="18">
        <v>9.4140000000000001E-2</v>
      </c>
      <c r="BI37" s="18">
        <v>0.27650000000000002</v>
      </c>
      <c r="BJ37" s="18">
        <v>0.13800000000000001</v>
      </c>
      <c r="BK37" s="18">
        <v>0.17424999999999999</v>
      </c>
      <c r="BL37" s="18">
        <v>0.42825000000000002</v>
      </c>
      <c r="BM37" s="18">
        <v>0</v>
      </c>
      <c r="BN37" s="18">
        <v>0</v>
      </c>
      <c r="BO37" s="18">
        <v>0</v>
      </c>
      <c r="BP37" s="18">
        <v>0</v>
      </c>
      <c r="BQ37" s="18">
        <v>0</v>
      </c>
      <c r="BR37" s="18">
        <v>0</v>
      </c>
      <c r="BS37" s="18">
        <v>0</v>
      </c>
      <c r="BW37" s="18">
        <v>0</v>
      </c>
      <c r="BX37" s="18">
        <v>0</v>
      </c>
      <c r="BY37" s="18">
        <v>0</v>
      </c>
      <c r="BZ37" s="18">
        <v>0</v>
      </c>
      <c r="CA37" s="18">
        <v>0</v>
      </c>
      <c r="CB37" s="18">
        <v>0</v>
      </c>
      <c r="CC37" s="18">
        <v>0</v>
      </c>
      <c r="CD37" s="18">
        <v>0</v>
      </c>
      <c r="CE37" s="18">
        <v>0</v>
      </c>
      <c r="CF37" s="18">
        <v>0</v>
      </c>
      <c r="CG37" s="18">
        <v>0</v>
      </c>
      <c r="CH37" s="18">
        <v>0</v>
      </c>
      <c r="CI37" s="18">
        <v>0</v>
      </c>
      <c r="CJ37" s="18">
        <v>0</v>
      </c>
      <c r="CK37" s="18">
        <v>0</v>
      </c>
      <c r="CL37" s="18">
        <v>0</v>
      </c>
      <c r="CM37" s="18">
        <v>0</v>
      </c>
      <c r="CN37" s="18">
        <v>0</v>
      </c>
      <c r="CO37" s="18">
        <v>0</v>
      </c>
      <c r="CP37" s="18">
        <v>0</v>
      </c>
      <c r="CQ37" s="18">
        <v>0</v>
      </c>
      <c r="CR37" s="18">
        <v>0</v>
      </c>
      <c r="CS37" s="18">
        <v>0</v>
      </c>
      <c r="CT37" s="18">
        <v>0</v>
      </c>
    </row>
    <row r="38" spans="1:98">
      <c r="A38" s="18" t="s">
        <v>1347</v>
      </c>
      <c r="B38" s="18" t="s">
        <v>643</v>
      </c>
      <c r="C38" s="18" t="s">
        <v>642</v>
      </c>
      <c r="D38" s="18" t="s">
        <v>855</v>
      </c>
      <c r="E38" s="18" t="s">
        <v>641</v>
      </c>
      <c r="F38" s="18" t="s">
        <v>1348</v>
      </c>
      <c r="G38" s="18" t="s">
        <v>1349</v>
      </c>
      <c r="H38" s="18" t="s">
        <v>1350</v>
      </c>
      <c r="I38" s="18" t="s">
        <v>1351</v>
      </c>
      <c r="K38" s="18" t="s">
        <v>1352</v>
      </c>
      <c r="L38" s="18" t="s">
        <v>1353</v>
      </c>
      <c r="M38" s="32">
        <v>41926</v>
      </c>
      <c r="N38" s="18" t="s">
        <v>1354</v>
      </c>
      <c r="O38" s="18" t="s">
        <v>1355</v>
      </c>
      <c r="T38" s="32">
        <v>42648</v>
      </c>
      <c r="U38" s="18">
        <v>12433</v>
      </c>
      <c r="V38" s="18">
        <v>255</v>
      </c>
      <c r="W38" s="18">
        <v>9561</v>
      </c>
      <c r="X38" s="18">
        <v>1075</v>
      </c>
      <c r="Y38" s="18">
        <v>2849</v>
      </c>
      <c r="Z38" s="18">
        <v>7761</v>
      </c>
      <c r="AA38" s="18">
        <v>445</v>
      </c>
      <c r="AB38" s="18">
        <v>86533.87000000001</v>
      </c>
      <c r="AC38" s="18">
        <v>155.91839999999999</v>
      </c>
      <c r="AD38" s="18" t="s">
        <v>1356</v>
      </c>
      <c r="AE38" s="18">
        <v>86533.87000000001</v>
      </c>
      <c r="AF38" s="18">
        <v>155.91839999999999</v>
      </c>
      <c r="AG38" s="18">
        <v>0</v>
      </c>
      <c r="AH38" s="18">
        <v>0</v>
      </c>
      <c r="AI38" s="18">
        <v>155.91839999999999</v>
      </c>
      <c r="AJ38" s="18">
        <v>0</v>
      </c>
      <c r="AK38" s="18">
        <v>16</v>
      </c>
      <c r="AL38" s="18" t="s">
        <v>1357</v>
      </c>
      <c r="AM38" s="18" t="s">
        <v>1103</v>
      </c>
      <c r="AN38" s="18" t="s">
        <v>851</v>
      </c>
      <c r="AO38" s="18">
        <v>0</v>
      </c>
      <c r="AP38" s="18">
        <v>11708.99</v>
      </c>
      <c r="AQ38" s="18">
        <v>10031.369999999999</v>
      </c>
      <c r="AR38" s="18">
        <v>0</v>
      </c>
      <c r="AS38" s="18">
        <v>8951.8700000000008</v>
      </c>
      <c r="AT38" s="18">
        <v>10930.52</v>
      </c>
      <c r="AU38" s="18">
        <v>12702.970000000001</v>
      </c>
      <c r="AV38" s="18">
        <v>12306.07</v>
      </c>
      <c r="AW38" s="18">
        <v>9893.5</v>
      </c>
      <c r="AX38" s="18">
        <v>0</v>
      </c>
      <c r="AY38" s="18">
        <v>0</v>
      </c>
      <c r="AZ38" s="18">
        <v>10008.58</v>
      </c>
      <c r="BA38" s="18">
        <v>0</v>
      </c>
      <c r="BB38" s="18">
        <v>18.852239999999998</v>
      </c>
      <c r="BC38" s="18">
        <v>18.817679999999999</v>
      </c>
      <c r="BD38" s="18">
        <v>0</v>
      </c>
      <c r="BE38" s="18">
        <v>19.565279999999998</v>
      </c>
      <c r="BF38" s="18">
        <v>20.09976</v>
      </c>
      <c r="BG38" s="18">
        <v>20.151599999999998</v>
      </c>
      <c r="BH38" s="18">
        <v>19.112880000000001</v>
      </c>
      <c r="BI38" s="18">
        <v>19.123440000000002</v>
      </c>
      <c r="BJ38" s="18">
        <v>0</v>
      </c>
      <c r="BK38" s="18">
        <v>0</v>
      </c>
      <c r="BL38" s="18">
        <v>20.195519999999998</v>
      </c>
      <c r="BM38" s="18">
        <v>0</v>
      </c>
      <c r="BN38" s="18">
        <v>0</v>
      </c>
      <c r="BO38" s="18">
        <v>0</v>
      </c>
      <c r="BP38" s="18">
        <v>0</v>
      </c>
      <c r="BQ38" s="18">
        <v>0</v>
      </c>
      <c r="BR38" s="18">
        <v>0</v>
      </c>
      <c r="BS38" s="18">
        <v>0</v>
      </c>
      <c r="BW38" s="18">
        <v>0</v>
      </c>
      <c r="BX38" s="18">
        <v>0</v>
      </c>
      <c r="BY38" s="18">
        <v>0</v>
      </c>
      <c r="BZ38" s="18">
        <v>0</v>
      </c>
      <c r="CA38" s="18">
        <v>0</v>
      </c>
      <c r="CB38" s="18">
        <v>0</v>
      </c>
      <c r="CC38" s="18">
        <v>0</v>
      </c>
      <c r="CD38" s="18">
        <v>0</v>
      </c>
      <c r="CE38" s="18">
        <v>0</v>
      </c>
      <c r="CF38" s="18">
        <v>0</v>
      </c>
      <c r="CG38" s="18">
        <v>0</v>
      </c>
      <c r="CH38" s="18">
        <v>0</v>
      </c>
      <c r="CI38" s="18">
        <v>0</v>
      </c>
      <c r="CJ38" s="18">
        <v>0</v>
      </c>
      <c r="CK38" s="18">
        <v>0</v>
      </c>
      <c r="CL38" s="18">
        <v>0</v>
      </c>
      <c r="CM38" s="18">
        <v>0</v>
      </c>
      <c r="CN38" s="18">
        <v>0</v>
      </c>
      <c r="CO38" s="18">
        <v>0</v>
      </c>
      <c r="CP38" s="18">
        <v>0</v>
      </c>
      <c r="CQ38" s="18">
        <v>0</v>
      </c>
      <c r="CR38" s="18">
        <v>0</v>
      </c>
      <c r="CS38" s="18">
        <v>0</v>
      </c>
      <c r="CT38" s="18">
        <v>0</v>
      </c>
    </row>
    <row r="39" spans="1:98">
      <c r="A39" s="18" t="s">
        <v>1358</v>
      </c>
      <c r="B39" s="18" t="s">
        <v>659</v>
      </c>
      <c r="C39" s="18" t="s">
        <v>447</v>
      </c>
      <c r="D39" s="18" t="s">
        <v>1222</v>
      </c>
      <c r="E39" s="18" t="s">
        <v>653</v>
      </c>
      <c r="F39" s="18" t="s">
        <v>1359</v>
      </c>
      <c r="G39" s="18" t="s">
        <v>1360</v>
      </c>
      <c r="H39" s="18" t="s">
        <v>1361</v>
      </c>
      <c r="I39" s="18" t="s">
        <v>1362</v>
      </c>
      <c r="J39" s="18" t="s">
        <v>1363</v>
      </c>
      <c r="K39" s="18" t="s">
        <v>1364</v>
      </c>
      <c r="L39" s="18" t="s">
        <v>1365</v>
      </c>
      <c r="M39" s="32">
        <v>35409</v>
      </c>
      <c r="N39" s="18" t="s">
        <v>1366</v>
      </c>
      <c r="O39" s="18" t="s">
        <v>1367</v>
      </c>
      <c r="P39" s="18" t="s">
        <v>1368</v>
      </c>
      <c r="Q39" s="18" t="s">
        <v>1369</v>
      </c>
      <c r="T39" s="32">
        <v>42642</v>
      </c>
      <c r="U39" s="18">
        <v>353309</v>
      </c>
      <c r="V39" s="18">
        <v>5595</v>
      </c>
      <c r="W39" s="18">
        <v>396079</v>
      </c>
      <c r="X39" s="18">
        <v>100561</v>
      </c>
      <c r="Y39" s="18">
        <v>121537</v>
      </c>
      <c r="Z39" s="18">
        <v>322551</v>
      </c>
      <c r="AA39" s="18">
        <v>49643</v>
      </c>
      <c r="AB39" s="18">
        <v>82099.149999999994</v>
      </c>
      <c r="AC39" s="18">
        <v>1.706</v>
      </c>
      <c r="AD39" s="18" t="s">
        <v>1370</v>
      </c>
      <c r="AE39" s="18">
        <v>82099.149999999994</v>
      </c>
      <c r="AF39" s="18">
        <v>1.706</v>
      </c>
      <c r="AG39" s="18">
        <v>0</v>
      </c>
      <c r="AH39" s="18">
        <v>0</v>
      </c>
      <c r="AI39" s="18">
        <v>1.6919999999999999</v>
      </c>
      <c r="AJ39" s="18">
        <v>1.4E-2</v>
      </c>
      <c r="AK39" s="18">
        <v>3</v>
      </c>
      <c r="AL39" s="18" t="s">
        <v>1371</v>
      </c>
      <c r="AM39" s="18" t="s">
        <v>1372</v>
      </c>
      <c r="AN39" s="18" t="s">
        <v>851</v>
      </c>
      <c r="AO39" s="18">
        <v>0</v>
      </c>
      <c r="AP39" s="18">
        <v>0</v>
      </c>
      <c r="AQ39" s="18">
        <v>0</v>
      </c>
      <c r="AR39" s="18">
        <v>0</v>
      </c>
      <c r="AS39" s="18">
        <v>0</v>
      </c>
      <c r="AT39" s="18">
        <v>1700</v>
      </c>
      <c r="AU39" s="18">
        <v>0</v>
      </c>
      <c r="AV39" s="18">
        <v>0</v>
      </c>
      <c r="AW39" s="18">
        <v>0</v>
      </c>
      <c r="AX39" s="18">
        <v>80399.149999999994</v>
      </c>
      <c r="AY39" s="18">
        <v>0</v>
      </c>
      <c r="AZ39" s="18">
        <v>0</v>
      </c>
      <c r="BA39" s="18">
        <v>0</v>
      </c>
      <c r="BB39" s="18">
        <v>0</v>
      </c>
      <c r="BC39" s="18">
        <v>0</v>
      </c>
      <c r="BD39" s="18">
        <v>0</v>
      </c>
      <c r="BE39" s="18">
        <v>0</v>
      </c>
      <c r="BF39" s="18">
        <v>1.4E-2</v>
      </c>
      <c r="BG39" s="18">
        <v>0</v>
      </c>
      <c r="BH39" s="18">
        <v>0</v>
      </c>
      <c r="BI39" s="18">
        <v>0</v>
      </c>
      <c r="BJ39" s="18">
        <v>1.6919999999999999</v>
      </c>
      <c r="BK39" s="18">
        <v>0</v>
      </c>
      <c r="BL39" s="18">
        <v>0</v>
      </c>
      <c r="BM39" s="18">
        <v>0</v>
      </c>
      <c r="BN39" s="18">
        <v>0</v>
      </c>
      <c r="BO39" s="18">
        <v>0</v>
      </c>
      <c r="BP39" s="18">
        <v>0</v>
      </c>
      <c r="BQ39" s="18">
        <v>0</v>
      </c>
      <c r="BR39" s="18">
        <v>0</v>
      </c>
      <c r="BS39" s="18">
        <v>0</v>
      </c>
      <c r="BW39" s="18">
        <v>0</v>
      </c>
      <c r="BX39" s="18">
        <v>0</v>
      </c>
      <c r="BY39" s="18">
        <v>0</v>
      </c>
      <c r="BZ39" s="18">
        <v>0</v>
      </c>
      <c r="CA39" s="18">
        <v>0</v>
      </c>
      <c r="CB39" s="18">
        <v>0</v>
      </c>
      <c r="CC39" s="18">
        <v>0</v>
      </c>
      <c r="CD39" s="18">
        <v>0</v>
      </c>
      <c r="CE39" s="18">
        <v>0</v>
      </c>
      <c r="CF39" s="18">
        <v>0</v>
      </c>
      <c r="CG39" s="18">
        <v>0</v>
      </c>
      <c r="CH39" s="18">
        <v>0</v>
      </c>
      <c r="CI39" s="18">
        <v>0</v>
      </c>
      <c r="CJ39" s="18">
        <v>0</v>
      </c>
      <c r="CK39" s="18">
        <v>0</v>
      </c>
      <c r="CL39" s="18">
        <v>0</v>
      </c>
      <c r="CM39" s="18">
        <v>0</v>
      </c>
      <c r="CN39" s="18">
        <v>0</v>
      </c>
      <c r="CO39" s="18">
        <v>0</v>
      </c>
      <c r="CP39" s="18">
        <v>0</v>
      </c>
      <c r="CQ39" s="18">
        <v>0</v>
      </c>
      <c r="CR39" s="18">
        <v>0</v>
      </c>
      <c r="CS39" s="18">
        <v>0</v>
      </c>
      <c r="CT39" s="18">
        <v>0</v>
      </c>
    </row>
    <row r="40" spans="1:98">
      <c r="A40" s="18" t="s">
        <v>1373</v>
      </c>
      <c r="B40" s="18" t="s">
        <v>649</v>
      </c>
      <c r="C40" s="18" t="s">
        <v>465</v>
      </c>
      <c r="D40" s="18" t="s">
        <v>1075</v>
      </c>
      <c r="E40" s="18" t="s">
        <v>648</v>
      </c>
      <c r="F40" s="18" t="s">
        <v>1374</v>
      </c>
      <c r="G40" s="18" t="s">
        <v>1375</v>
      </c>
      <c r="H40" s="18" t="s">
        <v>1376</v>
      </c>
      <c r="I40" s="18" t="s">
        <v>1377</v>
      </c>
      <c r="J40" s="18" t="s">
        <v>1378</v>
      </c>
      <c r="K40" s="18" t="s">
        <v>1379</v>
      </c>
      <c r="L40" s="18" t="s">
        <v>1380</v>
      </c>
      <c r="M40" s="32">
        <v>42325</v>
      </c>
      <c r="N40" s="18" t="s">
        <v>1381</v>
      </c>
      <c r="O40" s="18" t="s">
        <v>1382</v>
      </c>
      <c r="P40" s="18" t="s">
        <v>1383</v>
      </c>
      <c r="T40" s="32">
        <v>42642</v>
      </c>
      <c r="AB40" s="18">
        <v>79479.5</v>
      </c>
      <c r="AC40" s="18">
        <v>17.669</v>
      </c>
      <c r="AD40" s="18" t="s">
        <v>1384</v>
      </c>
      <c r="AE40" s="18">
        <v>79479.5</v>
      </c>
      <c r="AF40" s="18">
        <v>17.669</v>
      </c>
      <c r="AG40" s="18">
        <v>17.669</v>
      </c>
      <c r="AH40" s="18">
        <v>0</v>
      </c>
      <c r="AI40" s="18">
        <v>0</v>
      </c>
      <c r="AJ40" s="18">
        <v>0</v>
      </c>
      <c r="AK40" s="18">
        <v>116</v>
      </c>
      <c r="AL40" s="18" t="s">
        <v>1385</v>
      </c>
      <c r="AM40" s="18" t="s">
        <v>1250</v>
      </c>
      <c r="AN40" s="18" t="s">
        <v>851</v>
      </c>
      <c r="AO40" s="18">
        <v>0</v>
      </c>
      <c r="AP40" s="18">
        <v>0</v>
      </c>
      <c r="AQ40" s="18">
        <v>0</v>
      </c>
      <c r="AR40" s="18">
        <v>41339</v>
      </c>
      <c r="AS40" s="18">
        <v>0</v>
      </c>
      <c r="AT40" s="18">
        <v>0</v>
      </c>
      <c r="AU40" s="18">
        <v>0</v>
      </c>
      <c r="AV40" s="18">
        <v>0</v>
      </c>
      <c r="AW40" s="18">
        <v>0</v>
      </c>
      <c r="AX40" s="18">
        <v>0</v>
      </c>
      <c r="AY40" s="18">
        <v>0</v>
      </c>
      <c r="AZ40" s="18">
        <v>38140.5</v>
      </c>
      <c r="BA40" s="18">
        <v>0</v>
      </c>
      <c r="BB40" s="18">
        <v>0</v>
      </c>
      <c r="BC40" s="18">
        <v>0</v>
      </c>
      <c r="BD40" s="18">
        <v>7.8289999999999997</v>
      </c>
      <c r="BE40" s="18">
        <v>0</v>
      </c>
      <c r="BF40" s="18">
        <v>0</v>
      </c>
      <c r="BG40" s="18">
        <v>0</v>
      </c>
      <c r="BH40" s="18">
        <v>0</v>
      </c>
      <c r="BI40" s="18">
        <v>0</v>
      </c>
      <c r="BJ40" s="18">
        <v>0</v>
      </c>
      <c r="BK40" s="18">
        <v>0</v>
      </c>
      <c r="BL40" s="18">
        <v>9.84</v>
      </c>
      <c r="BM40" s="18">
        <v>0</v>
      </c>
      <c r="BN40" s="18">
        <v>0</v>
      </c>
      <c r="BO40" s="18">
        <v>0</v>
      </c>
      <c r="BP40" s="18">
        <v>0</v>
      </c>
      <c r="BQ40" s="18">
        <v>0</v>
      </c>
      <c r="BR40" s="18">
        <v>0</v>
      </c>
      <c r="BS40" s="18">
        <v>0</v>
      </c>
      <c r="BW40" s="18">
        <v>0</v>
      </c>
      <c r="BX40" s="18">
        <v>0</v>
      </c>
      <c r="BY40" s="18">
        <v>0</v>
      </c>
      <c r="BZ40" s="18">
        <v>0</v>
      </c>
      <c r="CA40" s="18">
        <v>0</v>
      </c>
      <c r="CB40" s="18">
        <v>0</v>
      </c>
      <c r="CC40" s="18">
        <v>0</v>
      </c>
      <c r="CD40" s="18">
        <v>0</v>
      </c>
      <c r="CE40" s="18">
        <v>0</v>
      </c>
      <c r="CF40" s="18">
        <v>0</v>
      </c>
      <c r="CG40" s="18">
        <v>0</v>
      </c>
      <c r="CH40" s="18">
        <v>0</v>
      </c>
      <c r="CI40" s="18">
        <v>0</v>
      </c>
      <c r="CJ40" s="18">
        <v>0</v>
      </c>
      <c r="CK40" s="18">
        <v>0</v>
      </c>
      <c r="CL40" s="18">
        <v>0</v>
      </c>
      <c r="CM40" s="18">
        <v>0</v>
      </c>
      <c r="CN40" s="18">
        <v>0</v>
      </c>
      <c r="CO40" s="18">
        <v>0</v>
      </c>
      <c r="CP40" s="18">
        <v>0</v>
      </c>
      <c r="CQ40" s="18">
        <v>0</v>
      </c>
      <c r="CR40" s="18">
        <v>0</v>
      </c>
      <c r="CS40" s="18">
        <v>0</v>
      </c>
      <c r="CT40" s="18">
        <v>0</v>
      </c>
    </row>
    <row r="41" spans="1:98">
      <c r="A41" s="18" t="s">
        <v>1386</v>
      </c>
      <c r="B41" s="18" t="s">
        <v>647</v>
      </c>
      <c r="C41" s="18" t="s">
        <v>409</v>
      </c>
      <c r="D41" s="18" t="s">
        <v>835</v>
      </c>
      <c r="E41" s="18" t="s">
        <v>644</v>
      </c>
      <c r="F41" s="18" t="s">
        <v>1387</v>
      </c>
      <c r="G41" s="18" t="s">
        <v>1388</v>
      </c>
      <c r="H41" s="18" t="s">
        <v>1389</v>
      </c>
      <c r="I41" s="18" t="s">
        <v>1390</v>
      </c>
      <c r="K41" s="18" t="s">
        <v>1391</v>
      </c>
      <c r="L41" s="18" t="s">
        <v>1392</v>
      </c>
      <c r="M41" s="32">
        <v>41911</v>
      </c>
      <c r="N41" s="18" t="s">
        <v>1184</v>
      </c>
      <c r="O41" s="18" t="s">
        <v>1185</v>
      </c>
      <c r="T41" s="32">
        <v>42642</v>
      </c>
      <c r="U41" s="18">
        <v>25560</v>
      </c>
      <c r="V41" s="18">
        <v>3377</v>
      </c>
      <c r="W41" s="18">
        <v>5936</v>
      </c>
      <c r="X41" s="18">
        <v>392</v>
      </c>
      <c r="Y41" s="18">
        <v>5163</v>
      </c>
      <c r="Z41" s="18">
        <v>2692</v>
      </c>
      <c r="AA41" s="18">
        <v>0</v>
      </c>
      <c r="AB41" s="18">
        <v>66687.83</v>
      </c>
      <c r="AC41" s="18">
        <v>11.070469999999998</v>
      </c>
      <c r="AD41" s="18" t="s">
        <v>1393</v>
      </c>
      <c r="AE41" s="18">
        <v>66687.83</v>
      </c>
      <c r="AF41" s="18">
        <v>11.070469999999998</v>
      </c>
      <c r="AG41" s="18">
        <v>0</v>
      </c>
      <c r="AH41" s="18">
        <v>0</v>
      </c>
      <c r="AI41" s="18">
        <v>11.070469999999998</v>
      </c>
      <c r="AJ41" s="18">
        <v>0</v>
      </c>
      <c r="AK41" s="18">
        <v>80</v>
      </c>
      <c r="AL41" s="18" t="s">
        <v>1394</v>
      </c>
      <c r="AM41" s="18" t="s">
        <v>1395</v>
      </c>
      <c r="AN41" s="18" t="s">
        <v>851</v>
      </c>
      <c r="AO41" s="18">
        <v>1804.2999999999997</v>
      </c>
      <c r="AP41" s="18">
        <v>0</v>
      </c>
      <c r="AQ41" s="18">
        <v>3249.08</v>
      </c>
      <c r="AR41" s="18">
        <v>0</v>
      </c>
      <c r="AS41" s="18">
        <v>14754.32</v>
      </c>
      <c r="AT41" s="18">
        <v>0</v>
      </c>
      <c r="AU41" s="18">
        <v>10908.02</v>
      </c>
      <c r="AV41" s="18">
        <v>0</v>
      </c>
      <c r="AW41" s="18">
        <v>11558.48</v>
      </c>
      <c r="AX41" s="18">
        <v>0</v>
      </c>
      <c r="AY41" s="18">
        <v>10477.799999999999</v>
      </c>
      <c r="AZ41" s="18">
        <v>13935.83</v>
      </c>
      <c r="BA41" s="18">
        <v>0.32188</v>
      </c>
      <c r="BB41" s="18">
        <v>0</v>
      </c>
      <c r="BC41" s="18">
        <v>0.41023999999999994</v>
      </c>
      <c r="BD41" s="18">
        <v>0</v>
      </c>
      <c r="BE41" s="18">
        <v>3.0857800000000002</v>
      </c>
      <c r="BF41" s="18">
        <v>0</v>
      </c>
      <c r="BG41" s="18">
        <v>1.9705599999999999</v>
      </c>
      <c r="BH41" s="18">
        <v>0</v>
      </c>
      <c r="BI41" s="18">
        <v>2.2562699999999998</v>
      </c>
      <c r="BJ41" s="18">
        <v>0</v>
      </c>
      <c r="BK41" s="18">
        <v>1.1996900000000001</v>
      </c>
      <c r="BL41" s="18">
        <v>1.82605</v>
      </c>
      <c r="BM41" s="18">
        <v>0</v>
      </c>
      <c r="BN41" s="18">
        <v>0</v>
      </c>
      <c r="BO41" s="18">
        <v>0</v>
      </c>
      <c r="BP41" s="18">
        <v>0</v>
      </c>
      <c r="BQ41" s="18">
        <v>0</v>
      </c>
      <c r="BR41" s="18">
        <v>0</v>
      </c>
      <c r="BS41" s="18">
        <v>0</v>
      </c>
      <c r="BW41" s="18">
        <v>0</v>
      </c>
      <c r="BX41" s="18">
        <v>0</v>
      </c>
      <c r="BY41" s="18">
        <v>0</v>
      </c>
      <c r="BZ41" s="18">
        <v>0</v>
      </c>
      <c r="CA41" s="18">
        <v>0</v>
      </c>
      <c r="CB41" s="18">
        <v>0</v>
      </c>
      <c r="CC41" s="18">
        <v>0</v>
      </c>
      <c r="CD41" s="18">
        <v>0</v>
      </c>
      <c r="CE41" s="18">
        <v>0</v>
      </c>
      <c r="CF41" s="18">
        <v>0</v>
      </c>
      <c r="CG41" s="18">
        <v>0</v>
      </c>
      <c r="CH41" s="18">
        <v>0</v>
      </c>
      <c r="CI41" s="18">
        <v>0</v>
      </c>
      <c r="CJ41" s="18">
        <v>0</v>
      </c>
      <c r="CK41" s="18">
        <v>0</v>
      </c>
      <c r="CL41" s="18">
        <v>0</v>
      </c>
      <c r="CM41" s="18">
        <v>0</v>
      </c>
      <c r="CN41" s="18">
        <v>0</v>
      </c>
      <c r="CO41" s="18">
        <v>0</v>
      </c>
      <c r="CP41" s="18">
        <v>0</v>
      </c>
      <c r="CQ41" s="18">
        <v>0</v>
      </c>
      <c r="CR41" s="18">
        <v>0</v>
      </c>
      <c r="CS41" s="18">
        <v>0</v>
      </c>
      <c r="CT41" s="18">
        <v>0</v>
      </c>
    </row>
    <row r="42" spans="1:98">
      <c r="A42" s="18" t="s">
        <v>1396</v>
      </c>
      <c r="B42" s="18" t="s">
        <v>643</v>
      </c>
      <c r="C42" s="18" t="s">
        <v>642</v>
      </c>
      <c r="D42" s="18" t="s">
        <v>855</v>
      </c>
      <c r="E42" s="18" t="s">
        <v>641</v>
      </c>
      <c r="F42" s="18" t="s">
        <v>1397</v>
      </c>
      <c r="G42" s="18" t="s">
        <v>1398</v>
      </c>
      <c r="H42" s="18" t="s">
        <v>1399</v>
      </c>
      <c r="I42" s="18" t="s">
        <v>1400</v>
      </c>
      <c r="J42" s="18" t="s">
        <v>1401</v>
      </c>
      <c r="K42" s="18" t="s">
        <v>1402</v>
      </c>
      <c r="L42" s="18" t="s">
        <v>1403</v>
      </c>
      <c r="M42" s="32">
        <v>40246</v>
      </c>
      <c r="N42" s="18" t="s">
        <v>1404</v>
      </c>
      <c r="O42" s="18" t="s">
        <v>1405</v>
      </c>
      <c r="P42" s="18" t="s">
        <v>1406</v>
      </c>
      <c r="T42" s="32">
        <v>42642</v>
      </c>
      <c r="U42" s="18">
        <v>7121</v>
      </c>
      <c r="V42" s="18">
        <v>84</v>
      </c>
      <c r="W42" s="18">
        <v>2715</v>
      </c>
      <c r="X42" s="18">
        <v>0</v>
      </c>
      <c r="Y42" s="18">
        <v>53</v>
      </c>
      <c r="Z42" s="18">
        <v>2566</v>
      </c>
      <c r="AA42" s="18">
        <v>0</v>
      </c>
      <c r="AB42" s="18">
        <v>59719.65</v>
      </c>
      <c r="AC42" s="18">
        <v>8.7728600000000014</v>
      </c>
      <c r="AE42" s="18">
        <v>59719.65</v>
      </c>
      <c r="AF42" s="18">
        <v>8.7728600000000014</v>
      </c>
      <c r="AG42" s="18">
        <v>5.1383400000000004</v>
      </c>
      <c r="AH42" s="18">
        <v>3.6345200000000002</v>
      </c>
      <c r="AI42" s="18">
        <v>0</v>
      </c>
      <c r="AJ42" s="18">
        <v>0</v>
      </c>
      <c r="AK42" s="18">
        <v>7</v>
      </c>
      <c r="AL42" s="18" t="s">
        <v>1407</v>
      </c>
      <c r="AM42" s="18" t="s">
        <v>853</v>
      </c>
      <c r="AN42" s="18" t="s">
        <v>851</v>
      </c>
      <c r="AO42" s="18">
        <v>0</v>
      </c>
      <c r="AP42" s="18">
        <v>0</v>
      </c>
      <c r="AQ42" s="18">
        <v>35076.19</v>
      </c>
      <c r="AR42" s="18">
        <v>0</v>
      </c>
      <c r="AS42" s="18">
        <v>0</v>
      </c>
      <c r="AT42" s="18">
        <v>0</v>
      </c>
      <c r="AU42" s="18">
        <v>0</v>
      </c>
      <c r="AV42" s="18">
        <v>0</v>
      </c>
      <c r="AW42" s="18">
        <v>24643.46</v>
      </c>
      <c r="AX42" s="18">
        <v>0</v>
      </c>
      <c r="AY42" s="18">
        <v>0</v>
      </c>
      <c r="AZ42" s="18">
        <v>0</v>
      </c>
      <c r="BA42" s="18">
        <v>0</v>
      </c>
      <c r="BB42" s="18">
        <v>0</v>
      </c>
      <c r="BC42" s="18">
        <v>5.1383400000000004</v>
      </c>
      <c r="BD42" s="18">
        <v>0</v>
      </c>
      <c r="BE42" s="18">
        <v>0</v>
      </c>
      <c r="BF42" s="18">
        <v>0</v>
      </c>
      <c r="BG42" s="18">
        <v>0</v>
      </c>
      <c r="BH42" s="18">
        <v>0</v>
      </c>
      <c r="BI42" s="18">
        <v>3.6345200000000002</v>
      </c>
      <c r="BJ42" s="18">
        <v>0</v>
      </c>
      <c r="BK42" s="18">
        <v>0</v>
      </c>
      <c r="BL42" s="18">
        <v>0</v>
      </c>
      <c r="BM42" s="18">
        <v>0</v>
      </c>
      <c r="BN42" s="18">
        <v>0</v>
      </c>
      <c r="BO42" s="18">
        <v>0</v>
      </c>
      <c r="BP42" s="18">
        <v>0</v>
      </c>
      <c r="BQ42" s="18">
        <v>0</v>
      </c>
      <c r="BR42" s="18">
        <v>0</v>
      </c>
      <c r="BS42" s="18">
        <v>0</v>
      </c>
      <c r="BW42" s="18">
        <v>0</v>
      </c>
      <c r="BX42" s="18">
        <v>0</v>
      </c>
      <c r="BY42" s="18">
        <v>0</v>
      </c>
      <c r="BZ42" s="18">
        <v>0</v>
      </c>
      <c r="CA42" s="18">
        <v>0</v>
      </c>
      <c r="CB42" s="18">
        <v>0</v>
      </c>
      <c r="CC42" s="18">
        <v>0</v>
      </c>
      <c r="CD42" s="18">
        <v>0</v>
      </c>
      <c r="CE42" s="18">
        <v>0</v>
      </c>
      <c r="CF42" s="18">
        <v>0</v>
      </c>
      <c r="CG42" s="18">
        <v>0</v>
      </c>
      <c r="CH42" s="18">
        <v>0</v>
      </c>
      <c r="CI42" s="18">
        <v>0</v>
      </c>
      <c r="CJ42" s="18">
        <v>0</v>
      </c>
      <c r="CK42" s="18">
        <v>0</v>
      </c>
      <c r="CL42" s="18">
        <v>0</v>
      </c>
      <c r="CM42" s="18">
        <v>0</v>
      </c>
      <c r="CN42" s="18">
        <v>0</v>
      </c>
      <c r="CO42" s="18">
        <v>0</v>
      </c>
      <c r="CP42" s="18">
        <v>0</v>
      </c>
      <c r="CQ42" s="18">
        <v>0</v>
      </c>
      <c r="CR42" s="18">
        <v>0</v>
      </c>
      <c r="CS42" s="18">
        <v>0</v>
      </c>
      <c r="CT42" s="18">
        <v>0</v>
      </c>
    </row>
    <row r="43" spans="1:98">
      <c r="A43" s="18" t="s">
        <v>1408</v>
      </c>
      <c r="B43" s="18" t="s">
        <v>643</v>
      </c>
      <c r="C43" s="18" t="s">
        <v>642</v>
      </c>
      <c r="D43" s="18" t="s">
        <v>855</v>
      </c>
      <c r="E43" s="18" t="s">
        <v>641</v>
      </c>
      <c r="F43" s="18" t="s">
        <v>1409</v>
      </c>
      <c r="G43" s="18" t="s">
        <v>1410</v>
      </c>
      <c r="H43" s="18" t="s">
        <v>1411</v>
      </c>
      <c r="I43" s="18" t="s">
        <v>1412</v>
      </c>
      <c r="J43" s="18" t="s">
        <v>1413</v>
      </c>
      <c r="K43" s="18" t="s">
        <v>1414</v>
      </c>
      <c r="L43" s="18" t="s">
        <v>1415</v>
      </c>
      <c r="M43" s="32">
        <v>41687</v>
      </c>
      <c r="N43" s="18" t="s">
        <v>1416</v>
      </c>
      <c r="O43" s="18" t="s">
        <v>1417</v>
      </c>
      <c r="P43" s="18" t="s">
        <v>1418</v>
      </c>
      <c r="T43" s="32">
        <v>42642</v>
      </c>
      <c r="U43" s="18">
        <v>39953</v>
      </c>
      <c r="V43" s="18">
        <v>311</v>
      </c>
      <c r="W43" s="18">
        <v>21698</v>
      </c>
      <c r="X43" s="18">
        <v>0</v>
      </c>
      <c r="Y43" s="18">
        <v>6040</v>
      </c>
      <c r="Z43" s="18">
        <v>21203</v>
      </c>
      <c r="AA43" s="18">
        <v>0</v>
      </c>
      <c r="AB43" s="18">
        <v>54769.65</v>
      </c>
      <c r="AC43" s="18">
        <v>1.81</v>
      </c>
      <c r="AD43" s="18" t="s">
        <v>1029</v>
      </c>
      <c r="AE43" s="18">
        <v>54769.65</v>
      </c>
      <c r="AF43" s="18">
        <v>1.81</v>
      </c>
      <c r="AG43" s="18">
        <v>0</v>
      </c>
      <c r="AH43" s="18">
        <v>0</v>
      </c>
      <c r="AI43" s="18">
        <v>1.81</v>
      </c>
      <c r="AJ43" s="18">
        <v>0</v>
      </c>
      <c r="AK43" s="18">
        <v>1</v>
      </c>
      <c r="AL43" s="18" t="s">
        <v>1419</v>
      </c>
      <c r="AM43" s="18" t="s">
        <v>1420</v>
      </c>
      <c r="AN43" s="18" t="s">
        <v>851</v>
      </c>
      <c r="AO43" s="18">
        <v>0</v>
      </c>
      <c r="AP43" s="18">
        <v>0</v>
      </c>
      <c r="AQ43" s="18">
        <v>0</v>
      </c>
      <c r="AR43" s="18">
        <v>54769.65</v>
      </c>
      <c r="AS43" s="18">
        <v>0</v>
      </c>
      <c r="AT43" s="18">
        <v>0</v>
      </c>
      <c r="AU43" s="18">
        <v>0</v>
      </c>
      <c r="AV43" s="18">
        <v>0</v>
      </c>
      <c r="AW43" s="18">
        <v>0</v>
      </c>
      <c r="AX43" s="18">
        <v>0</v>
      </c>
      <c r="AY43" s="18">
        <v>0</v>
      </c>
      <c r="AZ43" s="18">
        <v>0</v>
      </c>
      <c r="BA43" s="18">
        <v>0</v>
      </c>
      <c r="BB43" s="18">
        <v>0</v>
      </c>
      <c r="BC43" s="18">
        <v>0</v>
      </c>
      <c r="BD43" s="18">
        <v>1.81</v>
      </c>
      <c r="BE43" s="18">
        <v>0</v>
      </c>
      <c r="BF43" s="18">
        <v>0</v>
      </c>
      <c r="BG43" s="18">
        <v>0</v>
      </c>
      <c r="BH43" s="18">
        <v>0</v>
      </c>
      <c r="BI43" s="18">
        <v>0</v>
      </c>
      <c r="BJ43" s="18">
        <v>0</v>
      </c>
      <c r="BK43" s="18">
        <v>0</v>
      </c>
      <c r="BL43" s="18">
        <v>0</v>
      </c>
      <c r="BM43" s="18">
        <v>0</v>
      </c>
      <c r="BN43" s="18">
        <v>0</v>
      </c>
      <c r="BO43" s="18">
        <v>0</v>
      </c>
      <c r="BP43" s="18">
        <v>0</v>
      </c>
      <c r="BQ43" s="18">
        <v>0</v>
      </c>
      <c r="BR43" s="18">
        <v>0</v>
      </c>
      <c r="BS43" s="18">
        <v>0</v>
      </c>
      <c r="BW43" s="18">
        <v>0</v>
      </c>
      <c r="BX43" s="18">
        <v>0</v>
      </c>
      <c r="BY43" s="18">
        <v>0</v>
      </c>
      <c r="BZ43" s="18">
        <v>0</v>
      </c>
      <c r="CA43" s="18">
        <v>0</v>
      </c>
      <c r="CB43" s="18">
        <v>0</v>
      </c>
      <c r="CC43" s="18">
        <v>0</v>
      </c>
      <c r="CD43" s="18">
        <v>0</v>
      </c>
      <c r="CE43" s="18">
        <v>0</v>
      </c>
      <c r="CF43" s="18">
        <v>0</v>
      </c>
      <c r="CG43" s="18">
        <v>0</v>
      </c>
      <c r="CH43" s="18">
        <v>0</v>
      </c>
      <c r="CI43" s="18">
        <v>0</v>
      </c>
      <c r="CJ43" s="18">
        <v>0</v>
      </c>
      <c r="CK43" s="18">
        <v>0</v>
      </c>
      <c r="CL43" s="18">
        <v>0</v>
      </c>
      <c r="CM43" s="18">
        <v>0</v>
      </c>
      <c r="CN43" s="18">
        <v>0</v>
      </c>
      <c r="CO43" s="18">
        <v>0</v>
      </c>
      <c r="CP43" s="18">
        <v>0</v>
      </c>
      <c r="CQ43" s="18">
        <v>0</v>
      </c>
      <c r="CR43" s="18">
        <v>0</v>
      </c>
      <c r="CS43" s="18">
        <v>0</v>
      </c>
      <c r="CT43" s="18">
        <v>0</v>
      </c>
    </row>
    <row r="44" spans="1:98">
      <c r="A44" s="18" t="s">
        <v>1421</v>
      </c>
      <c r="B44" s="18" t="s">
        <v>643</v>
      </c>
      <c r="C44" s="18" t="s">
        <v>642</v>
      </c>
      <c r="D44" s="18" t="s">
        <v>855</v>
      </c>
      <c r="E44" s="18" t="s">
        <v>641</v>
      </c>
      <c r="F44" s="18" t="s">
        <v>1422</v>
      </c>
      <c r="G44" s="18" t="s">
        <v>1423</v>
      </c>
      <c r="H44" s="18" t="s">
        <v>1424</v>
      </c>
      <c r="I44" s="18" t="s">
        <v>1425</v>
      </c>
      <c r="J44" s="18" t="s">
        <v>1426</v>
      </c>
      <c r="K44" s="18" t="s">
        <v>1427</v>
      </c>
      <c r="L44" s="18" t="s">
        <v>1428</v>
      </c>
      <c r="M44" s="32">
        <v>40303</v>
      </c>
      <c r="N44" s="18" t="s">
        <v>1429</v>
      </c>
      <c r="O44" s="18" t="s">
        <v>1430</v>
      </c>
      <c r="P44" s="18" t="s">
        <v>1431</v>
      </c>
      <c r="T44" s="32">
        <v>42642</v>
      </c>
      <c r="U44" s="18">
        <v>31173</v>
      </c>
      <c r="V44" s="18">
        <v>476</v>
      </c>
      <c r="W44" s="18">
        <v>17953</v>
      </c>
      <c r="X44" s="18">
        <v>0</v>
      </c>
      <c r="Y44" s="18">
        <v>3280</v>
      </c>
      <c r="Z44" s="18">
        <v>14747</v>
      </c>
      <c r="AA44" s="18">
        <v>1482</v>
      </c>
      <c r="AB44" s="18">
        <v>52395.81</v>
      </c>
      <c r="AC44" s="18">
        <v>3.24316</v>
      </c>
      <c r="AD44" s="18" t="s">
        <v>915</v>
      </c>
      <c r="AE44" s="18">
        <v>52395.81</v>
      </c>
      <c r="AF44" s="18">
        <v>3.24316</v>
      </c>
      <c r="AG44" s="18">
        <v>0</v>
      </c>
      <c r="AH44" s="18">
        <v>0</v>
      </c>
      <c r="AI44" s="18">
        <v>3.24316</v>
      </c>
      <c r="AJ44" s="18">
        <v>0</v>
      </c>
      <c r="AK44" s="18">
        <v>1</v>
      </c>
      <c r="AL44" s="18" t="s">
        <v>1432</v>
      </c>
      <c r="AM44" s="18" t="s">
        <v>853</v>
      </c>
      <c r="AN44" s="18" t="s">
        <v>851</v>
      </c>
      <c r="AO44" s="18">
        <v>0</v>
      </c>
      <c r="AP44" s="18">
        <v>0</v>
      </c>
      <c r="AQ44" s="18">
        <v>0</v>
      </c>
      <c r="AR44" s="18">
        <v>0</v>
      </c>
      <c r="AS44" s="18">
        <v>0</v>
      </c>
      <c r="AT44" s="18">
        <v>0</v>
      </c>
      <c r="AU44" s="18">
        <v>52395.81</v>
      </c>
      <c r="AV44" s="18">
        <v>0</v>
      </c>
      <c r="AW44" s="18">
        <v>0</v>
      </c>
      <c r="AX44" s="18">
        <v>0</v>
      </c>
      <c r="AY44" s="18">
        <v>0</v>
      </c>
      <c r="AZ44" s="18">
        <v>0</v>
      </c>
      <c r="BA44" s="18">
        <v>0</v>
      </c>
      <c r="BB44" s="18">
        <v>0</v>
      </c>
      <c r="BC44" s="18">
        <v>0</v>
      </c>
      <c r="BD44" s="18">
        <v>0</v>
      </c>
      <c r="BE44" s="18">
        <v>0</v>
      </c>
      <c r="BF44" s="18">
        <v>0</v>
      </c>
      <c r="BG44" s="18">
        <v>3.24316</v>
      </c>
      <c r="BH44" s="18">
        <v>0</v>
      </c>
      <c r="BI44" s="18">
        <v>0</v>
      </c>
      <c r="BJ44" s="18">
        <v>0</v>
      </c>
      <c r="BK44" s="18">
        <v>0</v>
      </c>
      <c r="BL44" s="18">
        <v>0</v>
      </c>
      <c r="BM44" s="18">
        <v>0</v>
      </c>
      <c r="BN44" s="18">
        <v>0</v>
      </c>
      <c r="BO44" s="18">
        <v>0</v>
      </c>
      <c r="BP44" s="18">
        <v>0</v>
      </c>
      <c r="BQ44" s="18">
        <v>0</v>
      </c>
      <c r="BR44" s="18">
        <v>0</v>
      </c>
      <c r="BS44" s="18">
        <v>0</v>
      </c>
      <c r="BW44" s="18">
        <v>0</v>
      </c>
      <c r="BX44" s="18">
        <v>0</v>
      </c>
      <c r="BY44" s="18">
        <v>0</v>
      </c>
      <c r="BZ44" s="18">
        <v>0</v>
      </c>
      <c r="CA44" s="18">
        <v>0</v>
      </c>
      <c r="CB44" s="18">
        <v>0</v>
      </c>
      <c r="CC44" s="18">
        <v>0</v>
      </c>
      <c r="CD44" s="18">
        <v>0</v>
      </c>
      <c r="CE44" s="18">
        <v>0</v>
      </c>
      <c r="CF44" s="18">
        <v>0</v>
      </c>
      <c r="CG44" s="18">
        <v>0</v>
      </c>
      <c r="CH44" s="18">
        <v>0</v>
      </c>
      <c r="CI44" s="18">
        <v>0</v>
      </c>
      <c r="CJ44" s="18">
        <v>0</v>
      </c>
      <c r="CK44" s="18">
        <v>0</v>
      </c>
      <c r="CL44" s="18">
        <v>0</v>
      </c>
      <c r="CM44" s="18">
        <v>0</v>
      </c>
      <c r="CN44" s="18">
        <v>0</v>
      </c>
      <c r="CO44" s="18">
        <v>0</v>
      </c>
      <c r="CP44" s="18">
        <v>0</v>
      </c>
      <c r="CQ44" s="18">
        <v>0</v>
      </c>
      <c r="CR44" s="18">
        <v>0</v>
      </c>
      <c r="CS44" s="18">
        <v>0</v>
      </c>
      <c r="CT44" s="18">
        <v>0</v>
      </c>
    </row>
    <row r="45" spans="1:98">
      <c r="A45" s="18" t="s">
        <v>1433</v>
      </c>
      <c r="B45" s="18" t="s">
        <v>675</v>
      </c>
      <c r="C45" s="18" t="s">
        <v>417</v>
      </c>
      <c r="D45" s="18" t="s">
        <v>1434</v>
      </c>
      <c r="E45" s="18" t="s">
        <v>641</v>
      </c>
      <c r="F45" s="18" t="s">
        <v>1435</v>
      </c>
      <c r="G45" s="18" t="s">
        <v>1436</v>
      </c>
      <c r="H45" s="18" t="s">
        <v>1437</v>
      </c>
      <c r="I45" s="18" t="s">
        <v>1438</v>
      </c>
      <c r="J45" s="18" t="s">
        <v>1439</v>
      </c>
      <c r="L45" s="18" t="s">
        <v>1440</v>
      </c>
      <c r="M45" s="32">
        <v>35348</v>
      </c>
      <c r="N45" s="18" t="s">
        <v>1441</v>
      </c>
      <c r="O45" s="18" t="s">
        <v>1442</v>
      </c>
      <c r="P45" s="18" t="s">
        <v>1443</v>
      </c>
      <c r="Q45" s="18" t="s">
        <v>1444</v>
      </c>
      <c r="R45" s="18" t="s">
        <v>1445</v>
      </c>
      <c r="T45" s="32">
        <v>42642</v>
      </c>
      <c r="U45" s="18">
        <v>170948</v>
      </c>
      <c r="V45" s="18">
        <v>13950</v>
      </c>
      <c r="W45" s="18">
        <v>81922</v>
      </c>
      <c r="X45" s="18">
        <v>14425</v>
      </c>
      <c r="Y45" s="18">
        <v>40224</v>
      </c>
      <c r="Z45" s="18">
        <v>14740</v>
      </c>
      <c r="AA45" s="18">
        <v>59</v>
      </c>
      <c r="AB45" s="18">
        <v>42543.250000000007</v>
      </c>
      <c r="AC45" s="18">
        <v>1.2282999999999999</v>
      </c>
      <c r="AE45" s="18">
        <v>42543.250000000007</v>
      </c>
      <c r="AF45" s="18">
        <v>1.2282999999999999</v>
      </c>
      <c r="AG45" s="18">
        <v>0</v>
      </c>
      <c r="AH45" s="18">
        <v>0</v>
      </c>
      <c r="AI45" s="18">
        <v>1.0740000000000001</v>
      </c>
      <c r="AJ45" s="18">
        <v>0.15430000000000002</v>
      </c>
      <c r="AK45" s="18">
        <v>11</v>
      </c>
      <c r="AL45" s="18" t="s">
        <v>1446</v>
      </c>
      <c r="AM45" s="18" t="s">
        <v>1447</v>
      </c>
      <c r="AN45" s="18" t="s">
        <v>1448</v>
      </c>
      <c r="AO45" s="18">
        <v>10213.370000000001</v>
      </c>
      <c r="AP45" s="18">
        <v>0</v>
      </c>
      <c r="AQ45" s="18">
        <v>16980.03</v>
      </c>
      <c r="AR45" s="18">
        <v>0</v>
      </c>
      <c r="AS45" s="18">
        <v>768.55</v>
      </c>
      <c r="AT45" s="18">
        <v>0</v>
      </c>
      <c r="AU45" s="18">
        <v>0</v>
      </c>
      <c r="AV45" s="18">
        <v>0</v>
      </c>
      <c r="AW45" s="18">
        <v>0</v>
      </c>
      <c r="AX45" s="18">
        <v>0</v>
      </c>
      <c r="AY45" s="18">
        <v>9405.6200000000008</v>
      </c>
      <c r="AZ45" s="18">
        <v>5175.68</v>
      </c>
      <c r="BA45" s="18">
        <v>8.7999999999999995E-2</v>
      </c>
      <c r="BB45" s="18">
        <v>0</v>
      </c>
      <c r="BC45" s="18">
        <v>0.18</v>
      </c>
      <c r="BD45" s="18">
        <v>0</v>
      </c>
      <c r="BE45" s="18">
        <v>1.1300000000000001E-2</v>
      </c>
      <c r="BF45" s="18">
        <v>0</v>
      </c>
      <c r="BG45" s="18">
        <v>0</v>
      </c>
      <c r="BH45" s="18">
        <v>0</v>
      </c>
      <c r="BI45" s="18">
        <v>0</v>
      </c>
      <c r="BJ45" s="18">
        <v>0</v>
      </c>
      <c r="BK45" s="18">
        <v>0.89400000000000002</v>
      </c>
      <c r="BL45" s="18">
        <v>5.5E-2</v>
      </c>
      <c r="BM45" s="18">
        <v>0</v>
      </c>
      <c r="BN45" s="18">
        <v>0</v>
      </c>
      <c r="BO45" s="18">
        <v>0</v>
      </c>
      <c r="BP45" s="18">
        <v>0</v>
      </c>
      <c r="BQ45" s="18">
        <v>0</v>
      </c>
      <c r="BR45" s="18">
        <v>0</v>
      </c>
      <c r="BS45" s="18">
        <v>0</v>
      </c>
      <c r="BW45" s="18">
        <v>0</v>
      </c>
      <c r="BX45" s="18">
        <v>0</v>
      </c>
      <c r="BY45" s="18">
        <v>0</v>
      </c>
      <c r="BZ45" s="18">
        <v>0</v>
      </c>
      <c r="CA45" s="18">
        <v>0</v>
      </c>
      <c r="CB45" s="18">
        <v>0</v>
      </c>
      <c r="CC45" s="18">
        <v>0</v>
      </c>
      <c r="CD45" s="18">
        <v>0</v>
      </c>
      <c r="CE45" s="18">
        <v>0</v>
      </c>
      <c r="CF45" s="18">
        <v>0</v>
      </c>
      <c r="CG45" s="18">
        <v>0</v>
      </c>
      <c r="CH45" s="18">
        <v>0</v>
      </c>
      <c r="CI45" s="18">
        <v>0</v>
      </c>
      <c r="CJ45" s="18">
        <v>0</v>
      </c>
      <c r="CK45" s="18">
        <v>0</v>
      </c>
      <c r="CL45" s="18">
        <v>0</v>
      </c>
      <c r="CM45" s="18">
        <v>0</v>
      </c>
      <c r="CN45" s="18">
        <v>0</v>
      </c>
      <c r="CO45" s="18">
        <v>0</v>
      </c>
      <c r="CP45" s="18">
        <v>0</v>
      </c>
      <c r="CQ45" s="18">
        <v>0</v>
      </c>
      <c r="CR45" s="18">
        <v>0</v>
      </c>
      <c r="CS45" s="18">
        <v>0</v>
      </c>
      <c r="CT45" s="18">
        <v>0</v>
      </c>
    </row>
    <row r="46" spans="1:98">
      <c r="A46" s="18" t="s">
        <v>1449</v>
      </c>
      <c r="B46" s="18" t="s">
        <v>654</v>
      </c>
      <c r="C46" s="18" t="s">
        <v>525</v>
      </c>
      <c r="D46" s="18" t="s">
        <v>904</v>
      </c>
      <c r="E46" s="18" t="s">
        <v>653</v>
      </c>
      <c r="F46" s="18" t="s">
        <v>1450</v>
      </c>
      <c r="G46" s="18" t="s">
        <v>1451</v>
      </c>
      <c r="H46" s="18" t="s">
        <v>1452</v>
      </c>
      <c r="I46" s="18" t="s">
        <v>1453</v>
      </c>
      <c r="J46" s="18" t="s">
        <v>1454</v>
      </c>
      <c r="L46" s="18" t="s">
        <v>1455</v>
      </c>
      <c r="M46" s="32">
        <v>42321</v>
      </c>
      <c r="N46" s="18" t="s">
        <v>843</v>
      </c>
      <c r="O46" s="18" t="s">
        <v>844</v>
      </c>
      <c r="P46" s="18" t="s">
        <v>1456</v>
      </c>
      <c r="T46" s="32">
        <v>42642</v>
      </c>
      <c r="U46" s="18">
        <v>931</v>
      </c>
      <c r="V46" s="18">
        <v>26</v>
      </c>
      <c r="W46" s="18">
        <v>334</v>
      </c>
      <c r="X46" s="18">
        <v>0</v>
      </c>
      <c r="Y46" s="18">
        <v>0</v>
      </c>
      <c r="Z46" s="18">
        <v>308</v>
      </c>
      <c r="AA46" s="18">
        <v>0</v>
      </c>
      <c r="AB46" s="18">
        <v>34433.710000000006</v>
      </c>
      <c r="AC46" s="18">
        <v>16.027000000000001</v>
      </c>
      <c r="AE46" s="18">
        <v>34433.710000000006</v>
      </c>
      <c r="AF46" s="18">
        <v>16.027000000000001</v>
      </c>
      <c r="AG46" s="18">
        <v>0</v>
      </c>
      <c r="AH46" s="18">
        <v>16.027000000000001</v>
      </c>
      <c r="AI46" s="18">
        <v>0</v>
      </c>
      <c r="AJ46" s="18">
        <v>0</v>
      </c>
      <c r="AK46" s="18">
        <v>17</v>
      </c>
      <c r="AL46" s="18" t="s">
        <v>1457</v>
      </c>
      <c r="AM46" s="18" t="s">
        <v>853</v>
      </c>
      <c r="AN46" s="18" t="s">
        <v>1220</v>
      </c>
      <c r="AO46" s="18">
        <v>0</v>
      </c>
      <c r="AP46" s="18">
        <v>34433.710000000006</v>
      </c>
      <c r="AQ46" s="18">
        <v>0</v>
      </c>
      <c r="AR46" s="18">
        <v>0</v>
      </c>
      <c r="AS46" s="18">
        <v>0</v>
      </c>
      <c r="AT46" s="18">
        <v>0</v>
      </c>
      <c r="AU46" s="18">
        <v>0</v>
      </c>
      <c r="AV46" s="18">
        <v>0</v>
      </c>
      <c r="AW46" s="18">
        <v>0</v>
      </c>
      <c r="AX46" s="18">
        <v>0</v>
      </c>
      <c r="AY46" s="18">
        <v>0</v>
      </c>
      <c r="AZ46" s="18">
        <v>0</v>
      </c>
      <c r="BA46" s="18">
        <v>0</v>
      </c>
      <c r="BB46" s="18">
        <v>16.027000000000001</v>
      </c>
      <c r="BC46" s="18">
        <v>0</v>
      </c>
      <c r="BD46" s="18">
        <v>0</v>
      </c>
      <c r="BE46" s="18">
        <v>0</v>
      </c>
      <c r="BF46" s="18">
        <v>0</v>
      </c>
      <c r="BG46" s="18">
        <v>0</v>
      </c>
      <c r="BH46" s="18">
        <v>0</v>
      </c>
      <c r="BI46" s="18">
        <v>0</v>
      </c>
      <c r="BJ46" s="18">
        <v>0</v>
      </c>
      <c r="BK46" s="18">
        <v>0</v>
      </c>
      <c r="BL46" s="18">
        <v>0</v>
      </c>
      <c r="BM46" s="18">
        <v>0</v>
      </c>
      <c r="BN46" s="18">
        <v>0</v>
      </c>
      <c r="BO46" s="18">
        <v>0</v>
      </c>
      <c r="BP46" s="18">
        <v>0</v>
      </c>
      <c r="BQ46" s="18">
        <v>0</v>
      </c>
      <c r="BR46" s="18">
        <v>0</v>
      </c>
      <c r="BS46" s="18">
        <v>0</v>
      </c>
      <c r="BW46" s="18">
        <v>0</v>
      </c>
      <c r="BX46" s="18">
        <v>0</v>
      </c>
      <c r="BY46" s="18">
        <v>0</v>
      </c>
      <c r="BZ46" s="18">
        <v>0</v>
      </c>
      <c r="CA46" s="18">
        <v>0</v>
      </c>
      <c r="CB46" s="18">
        <v>0</v>
      </c>
      <c r="CC46" s="18">
        <v>0</v>
      </c>
      <c r="CD46" s="18">
        <v>0</v>
      </c>
      <c r="CE46" s="18">
        <v>0</v>
      </c>
      <c r="CF46" s="18">
        <v>0</v>
      </c>
      <c r="CG46" s="18">
        <v>0</v>
      </c>
      <c r="CH46" s="18">
        <v>0</v>
      </c>
      <c r="CI46" s="18">
        <v>0</v>
      </c>
      <c r="CJ46" s="18">
        <v>0</v>
      </c>
      <c r="CK46" s="18">
        <v>0</v>
      </c>
      <c r="CL46" s="18">
        <v>0</v>
      </c>
      <c r="CM46" s="18">
        <v>0</v>
      </c>
      <c r="CN46" s="18">
        <v>0</v>
      </c>
      <c r="CO46" s="18">
        <v>0</v>
      </c>
      <c r="CP46" s="18">
        <v>0</v>
      </c>
      <c r="CQ46" s="18">
        <v>0</v>
      </c>
      <c r="CR46" s="18">
        <v>0</v>
      </c>
      <c r="CS46" s="18">
        <v>0</v>
      </c>
      <c r="CT46" s="18">
        <v>0</v>
      </c>
    </row>
    <row r="47" spans="1:98">
      <c r="A47" s="18" t="s">
        <v>1458</v>
      </c>
      <c r="B47" s="18" t="s">
        <v>643</v>
      </c>
      <c r="C47" s="18" t="s">
        <v>642</v>
      </c>
      <c r="D47" s="18" t="s">
        <v>855</v>
      </c>
      <c r="E47" s="18" t="s">
        <v>641</v>
      </c>
      <c r="F47" s="18" t="s">
        <v>1459</v>
      </c>
      <c r="G47" s="18" t="s">
        <v>1460</v>
      </c>
      <c r="H47" s="18" t="s">
        <v>1461</v>
      </c>
      <c r="I47" s="18" t="s">
        <v>1462</v>
      </c>
      <c r="L47" s="18" t="s">
        <v>1463</v>
      </c>
      <c r="M47" s="32">
        <v>41136</v>
      </c>
      <c r="N47" s="18" t="s">
        <v>1464</v>
      </c>
      <c r="O47" s="18" t="s">
        <v>1465</v>
      </c>
      <c r="T47" s="32">
        <v>42642</v>
      </c>
      <c r="AB47" s="18">
        <v>24795.439999999999</v>
      </c>
      <c r="AC47" s="18">
        <v>5.0231999999999999E-2</v>
      </c>
      <c r="AE47" s="18">
        <v>24795.439999999999</v>
      </c>
      <c r="AF47" s="18">
        <v>5.0231999999999999E-2</v>
      </c>
      <c r="AG47" s="18">
        <v>0</v>
      </c>
      <c r="AH47" s="18">
        <v>0</v>
      </c>
      <c r="AI47" s="18">
        <v>3.9696999999999996E-2</v>
      </c>
      <c r="AJ47" s="18">
        <v>1.0534999999999999E-2</v>
      </c>
      <c r="AK47" s="18">
        <v>11</v>
      </c>
      <c r="AL47" s="18" t="s">
        <v>1466</v>
      </c>
      <c r="AM47" s="18" t="s">
        <v>1467</v>
      </c>
      <c r="AN47" s="18" t="s">
        <v>1468</v>
      </c>
      <c r="AO47" s="18">
        <v>2946.27</v>
      </c>
      <c r="AP47" s="18">
        <v>2728.6899999999996</v>
      </c>
      <c r="AQ47" s="18">
        <v>0</v>
      </c>
      <c r="AR47" s="18">
        <v>4230.79</v>
      </c>
      <c r="AS47" s="18">
        <v>7162.42</v>
      </c>
      <c r="AT47" s="18">
        <v>0</v>
      </c>
      <c r="AU47" s="18">
        <v>5908.37</v>
      </c>
      <c r="AV47" s="18">
        <v>0</v>
      </c>
      <c r="AW47" s="18">
        <v>1818.9</v>
      </c>
      <c r="AX47" s="18">
        <v>0</v>
      </c>
      <c r="AY47" s="18">
        <v>0</v>
      </c>
      <c r="AZ47" s="18">
        <v>0</v>
      </c>
      <c r="BA47" s="18">
        <v>5.0000000000000001E-3</v>
      </c>
      <c r="BB47" s="18">
        <v>5.6299999999999996E-3</v>
      </c>
      <c r="BC47" s="18">
        <v>0</v>
      </c>
      <c r="BD47" s="18">
        <v>9.4719999999999995E-3</v>
      </c>
      <c r="BE47" s="18">
        <v>1.5312999999999998E-2</v>
      </c>
      <c r="BF47" s="18">
        <v>0</v>
      </c>
      <c r="BG47" s="18">
        <v>1.3917000000000001E-2</v>
      </c>
      <c r="BH47" s="18">
        <v>0</v>
      </c>
      <c r="BI47" s="18">
        <v>8.9999999999999998E-4</v>
      </c>
      <c r="BJ47" s="18">
        <v>0</v>
      </c>
      <c r="BK47" s="18">
        <v>0</v>
      </c>
      <c r="BL47" s="18">
        <v>0</v>
      </c>
      <c r="BM47" s="18">
        <v>0</v>
      </c>
      <c r="BN47" s="18">
        <v>0</v>
      </c>
      <c r="BO47" s="18">
        <v>0</v>
      </c>
      <c r="BP47" s="18">
        <v>0</v>
      </c>
      <c r="BQ47" s="18">
        <v>0</v>
      </c>
      <c r="BR47" s="18">
        <v>0</v>
      </c>
      <c r="BS47" s="18">
        <v>0</v>
      </c>
      <c r="BW47" s="18">
        <v>0</v>
      </c>
      <c r="BX47" s="18">
        <v>0</v>
      </c>
      <c r="BY47" s="18">
        <v>0</v>
      </c>
      <c r="BZ47" s="18">
        <v>0</v>
      </c>
      <c r="CA47" s="18">
        <v>0</v>
      </c>
      <c r="CB47" s="18">
        <v>0</v>
      </c>
      <c r="CC47" s="18">
        <v>0</v>
      </c>
      <c r="CD47" s="18">
        <v>0</v>
      </c>
      <c r="CE47" s="18">
        <v>0</v>
      </c>
      <c r="CF47" s="18">
        <v>0</v>
      </c>
      <c r="CG47" s="18">
        <v>0</v>
      </c>
      <c r="CH47" s="18">
        <v>0</v>
      </c>
      <c r="CI47" s="18">
        <v>0</v>
      </c>
      <c r="CJ47" s="18">
        <v>0</v>
      </c>
      <c r="CK47" s="18">
        <v>0</v>
      </c>
      <c r="CL47" s="18">
        <v>0</v>
      </c>
      <c r="CM47" s="18">
        <v>0</v>
      </c>
      <c r="CN47" s="18">
        <v>0</v>
      </c>
      <c r="CO47" s="18">
        <v>0</v>
      </c>
      <c r="CP47" s="18">
        <v>0</v>
      </c>
      <c r="CQ47" s="18">
        <v>0</v>
      </c>
      <c r="CR47" s="18">
        <v>0</v>
      </c>
      <c r="CS47" s="18">
        <v>0</v>
      </c>
      <c r="CT47" s="18">
        <v>0</v>
      </c>
    </row>
    <row r="48" spans="1:98">
      <c r="A48" s="18" t="s">
        <v>1469</v>
      </c>
      <c r="B48" s="18" t="s">
        <v>713</v>
      </c>
      <c r="C48" s="18" t="s">
        <v>469</v>
      </c>
      <c r="D48" s="18" t="s">
        <v>1470</v>
      </c>
      <c r="E48" s="18" t="s">
        <v>644</v>
      </c>
      <c r="F48" s="18" t="s">
        <v>1471</v>
      </c>
      <c r="G48" s="18" t="s">
        <v>1472</v>
      </c>
      <c r="H48" s="18" t="s">
        <v>1473</v>
      </c>
      <c r="I48" s="18" t="s">
        <v>1474</v>
      </c>
      <c r="K48" s="18" t="s">
        <v>1475</v>
      </c>
      <c r="L48" s="18" t="s">
        <v>1476</v>
      </c>
      <c r="M48" s="32">
        <v>42054</v>
      </c>
      <c r="N48" s="18" t="s">
        <v>1477</v>
      </c>
      <c r="O48" s="18" t="s">
        <v>1478</v>
      </c>
      <c r="T48" s="32">
        <v>42648</v>
      </c>
      <c r="U48" s="18">
        <v>295</v>
      </c>
      <c r="V48" s="18">
        <v>-515</v>
      </c>
      <c r="W48" s="18">
        <v>123</v>
      </c>
      <c r="X48" s="18">
        <v>0</v>
      </c>
      <c r="Y48" s="18">
        <v>0</v>
      </c>
      <c r="Z48" s="18">
        <v>628</v>
      </c>
      <c r="AA48" s="18">
        <v>0</v>
      </c>
      <c r="AB48" s="18">
        <v>11141.73</v>
      </c>
      <c r="AC48" s="18">
        <v>5.0999999999999997E-2</v>
      </c>
      <c r="AE48" s="18">
        <v>11141.73</v>
      </c>
      <c r="AF48" s="18">
        <v>5.0999999999999997E-2</v>
      </c>
      <c r="AG48" s="18">
        <v>0</v>
      </c>
      <c r="AH48" s="18">
        <v>0</v>
      </c>
      <c r="AI48" s="18">
        <v>0</v>
      </c>
      <c r="AJ48" s="18">
        <v>5.0999999999999997E-2</v>
      </c>
      <c r="AK48" s="18">
        <v>1</v>
      </c>
      <c r="AL48" s="18" t="s">
        <v>1479</v>
      </c>
      <c r="AM48" s="18" t="s">
        <v>1480</v>
      </c>
      <c r="AN48" s="18" t="s">
        <v>851</v>
      </c>
      <c r="AO48" s="18">
        <v>0</v>
      </c>
      <c r="AP48" s="18">
        <v>0</v>
      </c>
      <c r="AQ48" s="18">
        <v>11141.73</v>
      </c>
      <c r="AR48" s="18">
        <v>0</v>
      </c>
      <c r="AS48" s="18">
        <v>0</v>
      </c>
      <c r="AT48" s="18">
        <v>0</v>
      </c>
      <c r="AU48" s="18">
        <v>0</v>
      </c>
      <c r="AV48" s="18">
        <v>0</v>
      </c>
      <c r="AW48" s="18">
        <v>0</v>
      </c>
      <c r="AX48" s="18">
        <v>0</v>
      </c>
      <c r="AY48" s="18">
        <v>0</v>
      </c>
      <c r="AZ48" s="18">
        <v>0</v>
      </c>
      <c r="BA48" s="18">
        <v>0</v>
      </c>
      <c r="BB48" s="18">
        <v>0</v>
      </c>
      <c r="BC48" s="18">
        <v>5.0999999999999997E-2</v>
      </c>
      <c r="BD48" s="18">
        <v>0</v>
      </c>
      <c r="BE48" s="18">
        <v>0</v>
      </c>
      <c r="BF48" s="18">
        <v>0</v>
      </c>
      <c r="BG48" s="18">
        <v>0</v>
      </c>
      <c r="BH48" s="18">
        <v>0</v>
      </c>
      <c r="BI48" s="18">
        <v>0</v>
      </c>
      <c r="BJ48" s="18">
        <v>0</v>
      </c>
      <c r="BK48" s="18">
        <v>0</v>
      </c>
      <c r="BL48" s="18">
        <v>0</v>
      </c>
      <c r="BM48" s="18">
        <v>0</v>
      </c>
      <c r="BN48" s="18">
        <v>0</v>
      </c>
      <c r="BO48" s="18">
        <v>0</v>
      </c>
      <c r="BP48" s="18">
        <v>0</v>
      </c>
      <c r="BQ48" s="18">
        <v>0</v>
      </c>
      <c r="BR48" s="18">
        <v>0</v>
      </c>
      <c r="BS48" s="18">
        <v>0</v>
      </c>
      <c r="BW48" s="18">
        <v>0</v>
      </c>
      <c r="BX48" s="18">
        <v>0</v>
      </c>
      <c r="BY48" s="18">
        <v>0</v>
      </c>
      <c r="BZ48" s="18">
        <v>0</v>
      </c>
      <c r="CA48" s="18">
        <v>0</v>
      </c>
      <c r="CB48" s="18">
        <v>0</v>
      </c>
      <c r="CC48" s="18">
        <v>0</v>
      </c>
      <c r="CD48" s="18">
        <v>0</v>
      </c>
      <c r="CE48" s="18">
        <v>0</v>
      </c>
      <c r="CF48" s="18">
        <v>0</v>
      </c>
      <c r="CG48" s="18">
        <v>0</v>
      </c>
      <c r="CH48" s="18">
        <v>0</v>
      </c>
      <c r="CI48" s="18">
        <v>0</v>
      </c>
      <c r="CJ48" s="18">
        <v>0</v>
      </c>
      <c r="CK48" s="18">
        <v>0</v>
      </c>
      <c r="CL48" s="18">
        <v>0</v>
      </c>
      <c r="CM48" s="18">
        <v>0</v>
      </c>
      <c r="CN48" s="18">
        <v>0</v>
      </c>
      <c r="CO48" s="18">
        <v>0</v>
      </c>
      <c r="CP48" s="18">
        <v>0</v>
      </c>
      <c r="CQ48" s="18">
        <v>0</v>
      </c>
      <c r="CR48" s="18">
        <v>0</v>
      </c>
      <c r="CS48" s="18">
        <v>0</v>
      </c>
      <c r="CT48" s="18">
        <v>0</v>
      </c>
    </row>
    <row r="49" spans="1:98">
      <c r="A49" s="18" t="s">
        <v>1481</v>
      </c>
      <c r="B49" s="18" t="s">
        <v>643</v>
      </c>
      <c r="C49" s="18" t="s">
        <v>642</v>
      </c>
      <c r="D49" s="18" t="s">
        <v>855</v>
      </c>
      <c r="E49" s="18" t="s">
        <v>641</v>
      </c>
      <c r="F49" s="18" t="s">
        <v>1482</v>
      </c>
      <c r="G49" s="18" t="s">
        <v>1483</v>
      </c>
      <c r="H49" s="18" t="s">
        <v>1484</v>
      </c>
      <c r="I49" s="18" t="s">
        <v>1485</v>
      </c>
      <c r="K49" s="18" t="s">
        <v>1486</v>
      </c>
      <c r="L49" s="18" t="s">
        <v>1487</v>
      </c>
      <c r="M49" s="32">
        <v>41528</v>
      </c>
      <c r="N49" s="18" t="s">
        <v>1488</v>
      </c>
      <c r="O49" s="18" t="s">
        <v>1489</v>
      </c>
      <c r="T49" s="32">
        <v>42642</v>
      </c>
      <c r="U49" s="18">
        <v>0</v>
      </c>
      <c r="V49" s="18">
        <v>0</v>
      </c>
      <c r="W49" s="18">
        <v>0</v>
      </c>
      <c r="X49" s="18">
        <v>0</v>
      </c>
      <c r="Y49" s="18">
        <v>0</v>
      </c>
      <c r="Z49" s="18">
        <v>0</v>
      </c>
      <c r="AA49" s="18">
        <v>0</v>
      </c>
      <c r="AB49" s="18">
        <v>10379.34</v>
      </c>
      <c r="AC49" s="18">
        <v>0.46200000000000002</v>
      </c>
      <c r="AD49" s="18" t="s">
        <v>915</v>
      </c>
      <c r="AE49" s="18">
        <v>10379.34</v>
      </c>
      <c r="AF49" s="18">
        <v>0.46200000000000002</v>
      </c>
      <c r="AG49" s="18">
        <v>0</v>
      </c>
      <c r="AH49" s="18">
        <v>0</v>
      </c>
      <c r="AI49" s="18">
        <v>0.46200000000000002</v>
      </c>
      <c r="AJ49" s="18">
        <v>0</v>
      </c>
      <c r="AK49" s="18">
        <v>8</v>
      </c>
      <c r="AL49" s="18" t="s">
        <v>1490</v>
      </c>
      <c r="AM49" s="18" t="s">
        <v>1491</v>
      </c>
      <c r="AN49" s="18" t="s">
        <v>851</v>
      </c>
      <c r="AO49" s="18">
        <v>0</v>
      </c>
      <c r="AP49" s="18">
        <v>0</v>
      </c>
      <c r="AQ49" s="18">
        <v>5318.4000000000005</v>
      </c>
      <c r="AR49" s="18">
        <v>0</v>
      </c>
      <c r="AS49" s="18">
        <v>5060.9400000000005</v>
      </c>
      <c r="AT49" s="18">
        <v>0</v>
      </c>
      <c r="AU49" s="18">
        <v>0</v>
      </c>
      <c r="AV49" s="18">
        <v>0</v>
      </c>
      <c r="AW49" s="18">
        <v>0</v>
      </c>
      <c r="AX49" s="18">
        <v>0</v>
      </c>
      <c r="AY49" s="18">
        <v>0</v>
      </c>
      <c r="AZ49" s="18">
        <v>0</v>
      </c>
      <c r="BA49" s="18">
        <v>0</v>
      </c>
      <c r="BB49" s="18">
        <v>0</v>
      </c>
      <c r="BC49" s="18">
        <v>0.23100000000000001</v>
      </c>
      <c r="BD49" s="18">
        <v>0</v>
      </c>
      <c r="BE49" s="18">
        <v>0.23100000000000001</v>
      </c>
      <c r="BF49" s="18">
        <v>0</v>
      </c>
      <c r="BG49" s="18">
        <v>0</v>
      </c>
      <c r="BH49" s="18">
        <v>0</v>
      </c>
      <c r="BI49" s="18">
        <v>0</v>
      </c>
      <c r="BJ49" s="18">
        <v>0</v>
      </c>
      <c r="BK49" s="18">
        <v>0</v>
      </c>
      <c r="BL49" s="18">
        <v>0</v>
      </c>
      <c r="BM49" s="18">
        <v>0</v>
      </c>
      <c r="BN49" s="18">
        <v>0</v>
      </c>
      <c r="BO49" s="18">
        <v>0</v>
      </c>
      <c r="BP49" s="18">
        <v>0</v>
      </c>
      <c r="BQ49" s="18">
        <v>0</v>
      </c>
      <c r="BR49" s="18">
        <v>0</v>
      </c>
      <c r="BS49" s="18">
        <v>0</v>
      </c>
      <c r="BW49" s="18">
        <v>0</v>
      </c>
      <c r="BX49" s="18">
        <v>0</v>
      </c>
      <c r="BY49" s="18">
        <v>0</v>
      </c>
      <c r="BZ49" s="18">
        <v>0</v>
      </c>
      <c r="CA49" s="18">
        <v>0</v>
      </c>
      <c r="CB49" s="18">
        <v>0</v>
      </c>
      <c r="CC49" s="18">
        <v>0</v>
      </c>
      <c r="CD49" s="18">
        <v>0</v>
      </c>
      <c r="CE49" s="18">
        <v>0</v>
      </c>
      <c r="CF49" s="18">
        <v>0</v>
      </c>
      <c r="CG49" s="18">
        <v>0</v>
      </c>
      <c r="CH49" s="18">
        <v>0</v>
      </c>
      <c r="CI49" s="18">
        <v>0</v>
      </c>
      <c r="CJ49" s="18">
        <v>0</v>
      </c>
      <c r="CK49" s="18">
        <v>0</v>
      </c>
      <c r="CL49" s="18">
        <v>0</v>
      </c>
      <c r="CM49" s="18">
        <v>0</v>
      </c>
      <c r="CN49" s="18">
        <v>0</v>
      </c>
      <c r="CO49" s="18">
        <v>0</v>
      </c>
      <c r="CP49" s="18">
        <v>0</v>
      </c>
      <c r="CQ49" s="18">
        <v>0</v>
      </c>
      <c r="CR49" s="18">
        <v>0</v>
      </c>
      <c r="CS49" s="18">
        <v>0</v>
      </c>
      <c r="CT49" s="18">
        <v>0</v>
      </c>
    </row>
    <row r="50" spans="1:98">
      <c r="A50" s="18" t="s">
        <v>1492</v>
      </c>
      <c r="B50" s="18" t="s">
        <v>643</v>
      </c>
      <c r="C50" s="18" t="s">
        <v>642</v>
      </c>
      <c r="D50" s="18" t="s">
        <v>855</v>
      </c>
      <c r="E50" s="18" t="s">
        <v>641</v>
      </c>
      <c r="F50" s="18" t="s">
        <v>1493</v>
      </c>
      <c r="G50" s="18" t="s">
        <v>1494</v>
      </c>
      <c r="H50" s="18" t="s">
        <v>1495</v>
      </c>
      <c r="I50" s="18" t="s">
        <v>1496</v>
      </c>
      <c r="L50" s="18" t="s">
        <v>1497</v>
      </c>
      <c r="M50" s="32">
        <v>40582</v>
      </c>
      <c r="N50" s="18" t="s">
        <v>1498</v>
      </c>
      <c r="O50" s="18" t="s">
        <v>1499</v>
      </c>
      <c r="T50" s="32">
        <v>42642</v>
      </c>
      <c r="U50" s="18">
        <v>350745</v>
      </c>
      <c r="V50" s="18">
        <v>8170</v>
      </c>
      <c r="W50" s="18">
        <v>84870</v>
      </c>
      <c r="X50" s="18">
        <v>1005</v>
      </c>
      <c r="Y50" s="18">
        <v>2947</v>
      </c>
      <c r="Z50" s="18">
        <v>70597</v>
      </c>
      <c r="AA50" s="18">
        <v>0</v>
      </c>
      <c r="AB50" s="18">
        <v>6655</v>
      </c>
      <c r="AC50" s="18">
        <v>3.5999999999999997E-2</v>
      </c>
      <c r="AE50" s="18">
        <v>6655</v>
      </c>
      <c r="AF50" s="18">
        <v>3.5999999999999997E-2</v>
      </c>
      <c r="AG50" s="18">
        <v>0</v>
      </c>
      <c r="AH50" s="18">
        <v>0</v>
      </c>
      <c r="AI50" s="18">
        <v>0</v>
      </c>
      <c r="AJ50" s="18">
        <v>3.5999999999999997E-2</v>
      </c>
      <c r="AK50" s="18">
        <v>1</v>
      </c>
      <c r="AL50" s="18" t="s">
        <v>1500</v>
      </c>
      <c r="AM50" s="18" t="s">
        <v>1501</v>
      </c>
      <c r="AN50" s="18" t="s">
        <v>1502</v>
      </c>
      <c r="AO50" s="18">
        <v>0</v>
      </c>
      <c r="AP50" s="18">
        <v>0</v>
      </c>
      <c r="AQ50" s="18">
        <v>0</v>
      </c>
      <c r="AR50" s="18">
        <v>6655</v>
      </c>
      <c r="AS50" s="18">
        <v>0</v>
      </c>
      <c r="AT50" s="18">
        <v>0</v>
      </c>
      <c r="AU50" s="18">
        <v>0</v>
      </c>
      <c r="AV50" s="18">
        <v>0</v>
      </c>
      <c r="AW50" s="18">
        <v>0</v>
      </c>
      <c r="AX50" s="18">
        <v>0</v>
      </c>
      <c r="AY50" s="18">
        <v>0</v>
      </c>
      <c r="AZ50" s="18">
        <v>0</v>
      </c>
      <c r="BA50" s="18">
        <v>0</v>
      </c>
      <c r="BB50" s="18">
        <v>0</v>
      </c>
      <c r="BC50" s="18">
        <v>0</v>
      </c>
      <c r="BD50" s="18">
        <v>3.5999999999999997E-2</v>
      </c>
      <c r="BE50" s="18">
        <v>0</v>
      </c>
      <c r="BF50" s="18">
        <v>0</v>
      </c>
      <c r="BG50" s="18">
        <v>0</v>
      </c>
      <c r="BH50" s="18">
        <v>0</v>
      </c>
      <c r="BI50" s="18">
        <v>0</v>
      </c>
      <c r="BJ50" s="18">
        <v>0</v>
      </c>
      <c r="BK50" s="18">
        <v>0</v>
      </c>
      <c r="BL50" s="18">
        <v>0</v>
      </c>
      <c r="BM50" s="18">
        <v>0</v>
      </c>
      <c r="BN50" s="18">
        <v>0</v>
      </c>
      <c r="BO50" s="18">
        <v>0</v>
      </c>
      <c r="BP50" s="18">
        <v>0</v>
      </c>
      <c r="BQ50" s="18">
        <v>0</v>
      </c>
      <c r="BR50" s="18">
        <v>0</v>
      </c>
      <c r="BS50" s="18">
        <v>0</v>
      </c>
      <c r="BW50" s="18">
        <v>0</v>
      </c>
      <c r="BX50" s="18">
        <v>0</v>
      </c>
      <c r="BY50" s="18">
        <v>0</v>
      </c>
      <c r="BZ50" s="18">
        <v>0</v>
      </c>
      <c r="CA50" s="18">
        <v>0</v>
      </c>
      <c r="CB50" s="18">
        <v>0</v>
      </c>
      <c r="CC50" s="18">
        <v>0</v>
      </c>
      <c r="CD50" s="18">
        <v>0</v>
      </c>
      <c r="CE50" s="18">
        <v>0</v>
      </c>
      <c r="CF50" s="18">
        <v>0</v>
      </c>
      <c r="CG50" s="18">
        <v>0</v>
      </c>
      <c r="CH50" s="18">
        <v>0</v>
      </c>
      <c r="CI50" s="18">
        <v>0</v>
      </c>
      <c r="CJ50" s="18">
        <v>0</v>
      </c>
      <c r="CK50" s="18">
        <v>0</v>
      </c>
      <c r="CL50" s="18">
        <v>0</v>
      </c>
      <c r="CM50" s="18">
        <v>0</v>
      </c>
      <c r="CN50" s="18">
        <v>0</v>
      </c>
      <c r="CO50" s="18">
        <v>0</v>
      </c>
      <c r="CP50" s="18">
        <v>0</v>
      </c>
      <c r="CQ50" s="18">
        <v>0</v>
      </c>
      <c r="CR50" s="18">
        <v>0</v>
      </c>
      <c r="CS50" s="18">
        <v>0</v>
      </c>
      <c r="CT50" s="18">
        <v>0</v>
      </c>
    </row>
    <row r="51" spans="1:98">
      <c r="A51" s="18" t="s">
        <v>1503</v>
      </c>
      <c r="B51" s="18" t="s">
        <v>651</v>
      </c>
      <c r="C51" s="18" t="s">
        <v>475</v>
      </c>
      <c r="D51" s="18" t="s">
        <v>1176</v>
      </c>
      <c r="E51" s="18" t="s">
        <v>650</v>
      </c>
      <c r="F51" s="18" t="s">
        <v>1504</v>
      </c>
      <c r="G51" s="18" t="s">
        <v>1505</v>
      </c>
      <c r="H51" s="18" t="s">
        <v>1506</v>
      </c>
      <c r="I51" s="18" t="s">
        <v>1507</v>
      </c>
      <c r="J51" s="18" t="s">
        <v>1508</v>
      </c>
      <c r="K51" s="18" t="s">
        <v>1509</v>
      </c>
      <c r="L51" s="18" t="s">
        <v>1510</v>
      </c>
      <c r="M51" s="32">
        <v>39483</v>
      </c>
      <c r="N51" s="18" t="s">
        <v>1511</v>
      </c>
      <c r="O51" s="18" t="s">
        <v>1512</v>
      </c>
      <c r="P51" s="18" t="s">
        <v>1513</v>
      </c>
      <c r="T51" s="32">
        <v>42642</v>
      </c>
      <c r="U51" s="18">
        <v>374650</v>
      </c>
      <c r="V51" s="18">
        <v>25716</v>
      </c>
      <c r="W51" s="18">
        <v>196313</v>
      </c>
      <c r="X51" s="18">
        <v>52396</v>
      </c>
      <c r="Y51" s="18">
        <v>10243</v>
      </c>
      <c r="Z51" s="18">
        <v>112013</v>
      </c>
      <c r="AA51" s="18">
        <v>43407</v>
      </c>
      <c r="AB51" s="18">
        <v>5320</v>
      </c>
      <c r="AC51" s="18">
        <v>0.43259999999999998</v>
      </c>
      <c r="AE51" s="18">
        <v>5320</v>
      </c>
      <c r="AF51" s="18">
        <v>0.43259999999999998</v>
      </c>
      <c r="AG51" s="18">
        <v>0.43259999999999998</v>
      </c>
      <c r="AH51" s="18">
        <v>0</v>
      </c>
      <c r="AI51" s="18">
        <v>0</v>
      </c>
      <c r="AJ51" s="18">
        <v>0</v>
      </c>
      <c r="AK51" s="18">
        <v>2</v>
      </c>
      <c r="AL51" s="18" t="s">
        <v>1514</v>
      </c>
      <c r="AM51" s="18" t="s">
        <v>1515</v>
      </c>
      <c r="AN51" s="18" t="s">
        <v>1516</v>
      </c>
      <c r="AO51" s="18">
        <v>0</v>
      </c>
      <c r="AP51" s="18">
        <v>0</v>
      </c>
      <c r="AQ51" s="18">
        <v>0</v>
      </c>
      <c r="AR51" s="18">
        <v>0</v>
      </c>
      <c r="AS51" s="18">
        <v>0</v>
      </c>
      <c r="AT51" s="18">
        <v>5320</v>
      </c>
      <c r="AU51" s="18">
        <v>0</v>
      </c>
      <c r="AV51" s="18">
        <v>0</v>
      </c>
      <c r="AW51" s="18">
        <v>0</v>
      </c>
      <c r="AX51" s="18">
        <v>0</v>
      </c>
      <c r="AY51" s="18">
        <v>0</v>
      </c>
      <c r="AZ51" s="18">
        <v>0</v>
      </c>
      <c r="BA51" s="18">
        <v>0</v>
      </c>
      <c r="BB51" s="18">
        <v>0</v>
      </c>
      <c r="BC51" s="18">
        <v>0</v>
      </c>
      <c r="BD51" s="18">
        <v>0</v>
      </c>
      <c r="BE51" s="18">
        <v>0</v>
      </c>
      <c r="BF51" s="18">
        <v>0.43259999999999998</v>
      </c>
      <c r="BG51" s="18">
        <v>0</v>
      </c>
      <c r="BH51" s="18">
        <v>0</v>
      </c>
      <c r="BI51" s="18">
        <v>0</v>
      </c>
      <c r="BJ51" s="18">
        <v>0</v>
      </c>
      <c r="BK51" s="18">
        <v>0</v>
      </c>
      <c r="BL51" s="18">
        <v>0</v>
      </c>
      <c r="BM51" s="18">
        <v>0</v>
      </c>
      <c r="BN51" s="18">
        <v>0</v>
      </c>
      <c r="BO51" s="18">
        <v>0</v>
      </c>
      <c r="BP51" s="18">
        <v>0</v>
      </c>
      <c r="BQ51" s="18">
        <v>0</v>
      </c>
      <c r="BR51" s="18">
        <v>0</v>
      </c>
      <c r="BS51" s="18">
        <v>0</v>
      </c>
      <c r="BW51" s="18">
        <v>0</v>
      </c>
      <c r="BX51" s="18">
        <v>0</v>
      </c>
      <c r="BY51" s="18">
        <v>0</v>
      </c>
      <c r="BZ51" s="18">
        <v>0</v>
      </c>
      <c r="CA51" s="18">
        <v>0</v>
      </c>
      <c r="CB51" s="18">
        <v>0</v>
      </c>
      <c r="CC51" s="18">
        <v>0</v>
      </c>
      <c r="CD51" s="18">
        <v>0</v>
      </c>
      <c r="CE51" s="18">
        <v>0</v>
      </c>
      <c r="CF51" s="18">
        <v>0</v>
      </c>
      <c r="CG51" s="18">
        <v>0</v>
      </c>
      <c r="CH51" s="18">
        <v>0</v>
      </c>
      <c r="CI51" s="18">
        <v>0</v>
      </c>
      <c r="CJ51" s="18">
        <v>0</v>
      </c>
      <c r="CK51" s="18">
        <v>0</v>
      </c>
      <c r="CL51" s="18">
        <v>0</v>
      </c>
      <c r="CM51" s="18">
        <v>0</v>
      </c>
      <c r="CN51" s="18">
        <v>0</v>
      </c>
      <c r="CO51" s="18">
        <v>0</v>
      </c>
      <c r="CP51" s="18">
        <v>0</v>
      </c>
      <c r="CQ51" s="18">
        <v>0</v>
      </c>
      <c r="CR51" s="18">
        <v>0</v>
      </c>
      <c r="CS51" s="18">
        <v>0</v>
      </c>
      <c r="CT51" s="18">
        <v>0</v>
      </c>
    </row>
    <row r="52" spans="1:98">
      <c r="A52" s="18" t="s">
        <v>1517</v>
      </c>
      <c r="F52" s="18" t="s">
        <v>1518</v>
      </c>
      <c r="H52" s="18" t="s">
        <v>1519</v>
      </c>
      <c r="AB52" s="18">
        <v>4200</v>
      </c>
      <c r="AC52" s="18">
        <v>1.31</v>
      </c>
      <c r="AE52" s="18">
        <v>4200</v>
      </c>
      <c r="AF52" s="18">
        <v>1.31</v>
      </c>
      <c r="AG52" s="18">
        <v>1.31</v>
      </c>
      <c r="AH52" s="18">
        <v>0</v>
      </c>
      <c r="AI52" s="18">
        <v>0</v>
      </c>
      <c r="AJ52" s="18">
        <v>0</v>
      </c>
      <c r="AK52" s="18">
        <v>1</v>
      </c>
      <c r="AL52" s="18" t="s">
        <v>852</v>
      </c>
      <c r="AM52" s="18" t="s">
        <v>1520</v>
      </c>
      <c r="AN52" s="18" t="s">
        <v>1521</v>
      </c>
      <c r="AO52" s="18">
        <v>0</v>
      </c>
      <c r="AP52" s="18">
        <v>0</v>
      </c>
      <c r="AQ52" s="18">
        <v>0</v>
      </c>
      <c r="AR52" s="18">
        <v>0</v>
      </c>
      <c r="AS52" s="18">
        <v>0</v>
      </c>
      <c r="AT52" s="18">
        <v>0</v>
      </c>
      <c r="AU52" s="18">
        <v>0</v>
      </c>
      <c r="AV52" s="18">
        <v>0</v>
      </c>
      <c r="AW52" s="18">
        <v>0</v>
      </c>
      <c r="AX52" s="18">
        <v>0</v>
      </c>
      <c r="AY52" s="18">
        <v>4200</v>
      </c>
      <c r="AZ52" s="18">
        <v>0</v>
      </c>
      <c r="BA52" s="18">
        <v>0</v>
      </c>
      <c r="BB52" s="18">
        <v>0</v>
      </c>
      <c r="BC52" s="18">
        <v>0</v>
      </c>
      <c r="BD52" s="18">
        <v>0</v>
      </c>
      <c r="BE52" s="18">
        <v>0</v>
      </c>
      <c r="BF52" s="18">
        <v>0</v>
      </c>
      <c r="BG52" s="18">
        <v>0</v>
      </c>
      <c r="BH52" s="18">
        <v>0</v>
      </c>
      <c r="BI52" s="18">
        <v>0</v>
      </c>
      <c r="BJ52" s="18">
        <v>0</v>
      </c>
      <c r="BK52" s="18">
        <v>1.31</v>
      </c>
      <c r="BL52" s="18">
        <v>0</v>
      </c>
      <c r="BM52" s="18">
        <v>0</v>
      </c>
      <c r="BN52" s="18">
        <v>0</v>
      </c>
      <c r="BO52" s="18">
        <v>0</v>
      </c>
      <c r="BP52" s="18">
        <v>0</v>
      </c>
      <c r="BQ52" s="18">
        <v>0</v>
      </c>
      <c r="BR52" s="18">
        <v>0</v>
      </c>
      <c r="BS52" s="18">
        <v>0</v>
      </c>
      <c r="BW52" s="18">
        <v>0</v>
      </c>
      <c r="BX52" s="18">
        <v>0</v>
      </c>
      <c r="BY52" s="18">
        <v>0</v>
      </c>
      <c r="BZ52" s="18">
        <v>0</v>
      </c>
      <c r="CA52" s="18">
        <v>0</v>
      </c>
      <c r="CB52" s="18">
        <v>0</v>
      </c>
      <c r="CC52" s="18">
        <v>0</v>
      </c>
      <c r="CD52" s="18">
        <v>0</v>
      </c>
      <c r="CE52" s="18">
        <v>0</v>
      </c>
      <c r="CF52" s="18">
        <v>0</v>
      </c>
      <c r="CG52" s="18">
        <v>0</v>
      </c>
      <c r="CH52" s="18">
        <v>0</v>
      </c>
      <c r="CI52" s="18">
        <v>0</v>
      </c>
      <c r="CJ52" s="18">
        <v>0</v>
      </c>
      <c r="CK52" s="18">
        <v>0</v>
      </c>
      <c r="CL52" s="18">
        <v>0</v>
      </c>
      <c r="CM52" s="18">
        <v>0</v>
      </c>
      <c r="CN52" s="18">
        <v>0</v>
      </c>
      <c r="CO52" s="18">
        <v>0</v>
      </c>
      <c r="CP52" s="18">
        <v>0</v>
      </c>
      <c r="CQ52" s="18">
        <v>0</v>
      </c>
      <c r="CR52" s="18">
        <v>0</v>
      </c>
      <c r="CS52" s="18">
        <v>0</v>
      </c>
      <c r="CT52" s="18">
        <v>0</v>
      </c>
    </row>
    <row r="53" spans="1:98">
      <c r="A53" s="18" t="s">
        <v>1522</v>
      </c>
      <c r="B53" s="18" t="s">
        <v>647</v>
      </c>
      <c r="C53" s="18" t="s">
        <v>409</v>
      </c>
      <c r="D53" s="18" t="s">
        <v>835</v>
      </c>
      <c r="E53" s="18" t="s">
        <v>644</v>
      </c>
      <c r="F53" s="18" t="s">
        <v>1523</v>
      </c>
      <c r="G53" s="18" t="s">
        <v>1524</v>
      </c>
      <c r="H53" s="18" t="s">
        <v>1525</v>
      </c>
      <c r="I53" s="18" t="s">
        <v>1526</v>
      </c>
      <c r="J53" s="18" t="s">
        <v>1527</v>
      </c>
      <c r="K53" s="18" t="s">
        <v>1528</v>
      </c>
      <c r="L53" s="18" t="s">
        <v>1529</v>
      </c>
      <c r="M53" s="32">
        <v>38462</v>
      </c>
      <c r="N53" s="18" t="s">
        <v>1530</v>
      </c>
      <c r="O53" s="18" t="s">
        <v>1531</v>
      </c>
      <c r="P53" s="18" t="s">
        <v>1532</v>
      </c>
      <c r="T53" s="32">
        <v>42642</v>
      </c>
      <c r="U53" s="18">
        <v>24966</v>
      </c>
      <c r="V53" s="18">
        <v>270</v>
      </c>
      <c r="W53" s="18">
        <v>22029</v>
      </c>
      <c r="X53" s="18">
        <v>81</v>
      </c>
      <c r="Y53" s="18">
        <v>715</v>
      </c>
      <c r="Z53" s="18">
        <v>17788</v>
      </c>
      <c r="AA53" s="18">
        <v>0</v>
      </c>
      <c r="AB53" s="18">
        <v>3334.2</v>
      </c>
      <c r="AC53" s="18">
        <v>1.3399999999999999E-2</v>
      </c>
      <c r="AE53" s="18">
        <v>3334.2</v>
      </c>
      <c r="AF53" s="18">
        <v>1.3399999999999999E-2</v>
      </c>
      <c r="AG53" s="18">
        <v>0</v>
      </c>
      <c r="AH53" s="18">
        <v>0</v>
      </c>
      <c r="AI53" s="18">
        <v>8.6999999999999994E-3</v>
      </c>
      <c r="AJ53" s="18">
        <v>0</v>
      </c>
      <c r="AK53" s="18">
        <v>2</v>
      </c>
      <c r="AL53" s="18" t="s">
        <v>1533</v>
      </c>
      <c r="AM53" s="18" t="s">
        <v>1534</v>
      </c>
      <c r="AN53" s="18" t="s">
        <v>1535</v>
      </c>
      <c r="AO53" s="18">
        <v>0</v>
      </c>
      <c r="AP53" s="18">
        <v>30</v>
      </c>
      <c r="AQ53" s="18">
        <v>0</v>
      </c>
      <c r="AR53" s="18">
        <v>3304.2</v>
      </c>
      <c r="AS53" s="18">
        <v>0</v>
      </c>
      <c r="AT53" s="18">
        <v>0</v>
      </c>
      <c r="AU53" s="18">
        <v>0</v>
      </c>
      <c r="AV53" s="18">
        <v>0</v>
      </c>
      <c r="AW53" s="18">
        <v>0</v>
      </c>
      <c r="AX53" s="18">
        <v>0</v>
      </c>
      <c r="AY53" s="18">
        <v>0</v>
      </c>
      <c r="AZ53" s="18">
        <v>0</v>
      </c>
      <c r="BA53" s="18">
        <v>0</v>
      </c>
      <c r="BB53" s="18">
        <v>4.7000000000000002E-3</v>
      </c>
      <c r="BC53" s="18">
        <v>0</v>
      </c>
      <c r="BD53" s="18">
        <v>8.6999999999999994E-3</v>
      </c>
      <c r="BE53" s="18">
        <v>0</v>
      </c>
      <c r="BF53" s="18">
        <v>0</v>
      </c>
      <c r="BG53" s="18">
        <v>0</v>
      </c>
      <c r="BH53" s="18">
        <v>0</v>
      </c>
      <c r="BI53" s="18">
        <v>0</v>
      </c>
      <c r="BJ53" s="18">
        <v>0</v>
      </c>
      <c r="BK53" s="18">
        <v>0</v>
      </c>
      <c r="BL53" s="18">
        <v>0</v>
      </c>
      <c r="BM53" s="18">
        <v>0</v>
      </c>
      <c r="BN53" s="18">
        <v>0</v>
      </c>
      <c r="BO53" s="18">
        <v>0</v>
      </c>
      <c r="BP53" s="18">
        <v>0</v>
      </c>
      <c r="BQ53" s="18">
        <v>0</v>
      </c>
      <c r="BR53" s="18">
        <v>0</v>
      </c>
      <c r="BS53" s="18">
        <v>0</v>
      </c>
      <c r="BW53" s="18">
        <v>0</v>
      </c>
      <c r="BX53" s="18">
        <v>0</v>
      </c>
      <c r="BY53" s="18">
        <v>0</v>
      </c>
      <c r="BZ53" s="18">
        <v>0</v>
      </c>
      <c r="CA53" s="18">
        <v>0</v>
      </c>
      <c r="CB53" s="18">
        <v>0</v>
      </c>
      <c r="CC53" s="18">
        <v>0</v>
      </c>
      <c r="CD53" s="18">
        <v>0</v>
      </c>
      <c r="CE53" s="18">
        <v>0</v>
      </c>
      <c r="CF53" s="18">
        <v>0</v>
      </c>
      <c r="CG53" s="18">
        <v>0</v>
      </c>
      <c r="CH53" s="18">
        <v>0</v>
      </c>
      <c r="CI53" s="18">
        <v>0</v>
      </c>
      <c r="CJ53" s="18">
        <v>0</v>
      </c>
      <c r="CK53" s="18">
        <v>0</v>
      </c>
      <c r="CL53" s="18">
        <v>0</v>
      </c>
      <c r="CM53" s="18">
        <v>0</v>
      </c>
      <c r="CN53" s="18">
        <v>0</v>
      </c>
      <c r="CO53" s="18">
        <v>0</v>
      </c>
      <c r="CP53" s="18">
        <v>0</v>
      </c>
      <c r="CQ53" s="18">
        <v>0</v>
      </c>
      <c r="CR53" s="18">
        <v>0</v>
      </c>
      <c r="CS53" s="18">
        <v>0</v>
      </c>
      <c r="CT53" s="18">
        <v>0</v>
      </c>
    </row>
    <row r="54" spans="1:98">
      <c r="A54" s="18" t="s">
        <v>1536</v>
      </c>
      <c r="B54" s="18" t="s">
        <v>649</v>
      </c>
      <c r="C54" s="18" t="s">
        <v>465</v>
      </c>
      <c r="D54" s="18" t="s">
        <v>1075</v>
      </c>
      <c r="E54" s="18" t="s">
        <v>648</v>
      </c>
      <c r="F54" s="18" t="s">
        <v>1537</v>
      </c>
      <c r="H54" s="18" t="s">
        <v>1538</v>
      </c>
      <c r="AB54" s="18">
        <v>2600</v>
      </c>
      <c r="AC54" s="18">
        <v>1.25</v>
      </c>
      <c r="AE54" s="18">
        <v>2600</v>
      </c>
      <c r="AF54" s="18">
        <v>1.25</v>
      </c>
      <c r="AG54" s="18">
        <v>1.25</v>
      </c>
      <c r="AH54" s="18">
        <v>0</v>
      </c>
      <c r="AI54" s="18">
        <v>0</v>
      </c>
      <c r="AJ54" s="18">
        <v>0</v>
      </c>
      <c r="AK54" s="18">
        <v>1</v>
      </c>
      <c r="AL54" s="18" t="s">
        <v>852</v>
      </c>
      <c r="AM54" s="18" t="s">
        <v>1520</v>
      </c>
      <c r="AN54" s="18" t="s">
        <v>1539</v>
      </c>
      <c r="AO54" s="18">
        <v>0</v>
      </c>
      <c r="AP54" s="18">
        <v>0</v>
      </c>
      <c r="AQ54" s="18">
        <v>0</v>
      </c>
      <c r="AR54" s="18">
        <v>0</v>
      </c>
      <c r="AS54" s="18">
        <v>0</v>
      </c>
      <c r="AT54" s="18">
        <v>0</v>
      </c>
      <c r="AU54" s="18">
        <v>2600</v>
      </c>
      <c r="AV54" s="18">
        <v>0</v>
      </c>
      <c r="AW54" s="18">
        <v>0</v>
      </c>
      <c r="AX54" s="18">
        <v>0</v>
      </c>
      <c r="AY54" s="18">
        <v>0</v>
      </c>
      <c r="AZ54" s="18">
        <v>0</v>
      </c>
      <c r="BA54" s="18">
        <v>0</v>
      </c>
      <c r="BB54" s="18">
        <v>0</v>
      </c>
      <c r="BC54" s="18">
        <v>0</v>
      </c>
      <c r="BD54" s="18">
        <v>0</v>
      </c>
      <c r="BE54" s="18">
        <v>0</v>
      </c>
      <c r="BF54" s="18">
        <v>0</v>
      </c>
      <c r="BG54" s="18">
        <v>1.25</v>
      </c>
      <c r="BH54" s="18">
        <v>0</v>
      </c>
      <c r="BI54" s="18">
        <v>0</v>
      </c>
      <c r="BJ54" s="18">
        <v>0</v>
      </c>
      <c r="BK54" s="18">
        <v>0</v>
      </c>
      <c r="BL54" s="18">
        <v>0</v>
      </c>
      <c r="BM54" s="18">
        <v>0</v>
      </c>
      <c r="BN54" s="18">
        <v>0</v>
      </c>
      <c r="BO54" s="18">
        <v>0</v>
      </c>
      <c r="BP54" s="18">
        <v>0</v>
      </c>
      <c r="BQ54" s="18">
        <v>0</v>
      </c>
      <c r="BR54" s="18">
        <v>0</v>
      </c>
      <c r="BS54" s="18">
        <v>0</v>
      </c>
      <c r="BW54" s="18">
        <v>0</v>
      </c>
      <c r="BX54" s="18">
        <v>0</v>
      </c>
      <c r="BY54" s="18">
        <v>0</v>
      </c>
      <c r="BZ54" s="18">
        <v>0</v>
      </c>
      <c r="CA54" s="18">
        <v>0</v>
      </c>
      <c r="CB54" s="18">
        <v>0</v>
      </c>
      <c r="CC54" s="18">
        <v>0</v>
      </c>
      <c r="CD54" s="18">
        <v>0</v>
      </c>
      <c r="CE54" s="18">
        <v>0</v>
      </c>
      <c r="CF54" s="18">
        <v>0</v>
      </c>
      <c r="CG54" s="18">
        <v>0</v>
      </c>
      <c r="CH54" s="18">
        <v>0</v>
      </c>
      <c r="CI54" s="18">
        <v>0</v>
      </c>
      <c r="CJ54" s="18">
        <v>0</v>
      </c>
      <c r="CK54" s="18">
        <v>0</v>
      </c>
      <c r="CL54" s="18">
        <v>0</v>
      </c>
      <c r="CM54" s="18">
        <v>0</v>
      </c>
      <c r="CN54" s="18">
        <v>0</v>
      </c>
      <c r="CO54" s="18">
        <v>0</v>
      </c>
      <c r="CP54" s="18">
        <v>0</v>
      </c>
      <c r="CQ54" s="18">
        <v>0</v>
      </c>
      <c r="CR54" s="18">
        <v>0</v>
      </c>
      <c r="CS54" s="18">
        <v>0</v>
      </c>
      <c r="CT54" s="18">
        <v>0</v>
      </c>
    </row>
    <row r="55" spans="1:98">
      <c r="A55" s="18" t="s">
        <v>1540</v>
      </c>
      <c r="B55" s="18" t="s">
        <v>679</v>
      </c>
      <c r="C55" s="18" t="s">
        <v>483</v>
      </c>
      <c r="D55" s="18" t="s">
        <v>1541</v>
      </c>
      <c r="E55" s="18" t="s">
        <v>657</v>
      </c>
      <c r="F55" s="18" t="s">
        <v>1542</v>
      </c>
      <c r="H55" s="18" t="s">
        <v>1543</v>
      </c>
      <c r="AB55" s="18">
        <v>44</v>
      </c>
      <c r="AC55" s="18">
        <v>2E-3</v>
      </c>
      <c r="AE55" s="18">
        <v>44</v>
      </c>
      <c r="AF55" s="18">
        <v>2E-3</v>
      </c>
      <c r="AG55" s="18">
        <v>0</v>
      </c>
      <c r="AH55" s="18">
        <v>0</v>
      </c>
      <c r="AI55" s="18">
        <v>0</v>
      </c>
      <c r="AJ55" s="18">
        <v>0</v>
      </c>
      <c r="AK55" s="18">
        <v>1</v>
      </c>
      <c r="AL55" s="18" t="s">
        <v>1544</v>
      </c>
      <c r="AM55" s="18" t="s">
        <v>853</v>
      </c>
      <c r="AN55" s="18" t="s">
        <v>1545</v>
      </c>
      <c r="AO55" s="18">
        <v>0</v>
      </c>
      <c r="AP55" s="18">
        <v>0</v>
      </c>
      <c r="AQ55" s="18">
        <v>0</v>
      </c>
      <c r="AR55" s="18">
        <v>0</v>
      </c>
      <c r="AS55" s="18">
        <v>0</v>
      </c>
      <c r="AT55" s="18">
        <v>44</v>
      </c>
      <c r="AU55" s="18">
        <v>0</v>
      </c>
      <c r="AV55" s="18">
        <v>0</v>
      </c>
      <c r="AW55" s="18">
        <v>0</v>
      </c>
      <c r="AX55" s="18">
        <v>0</v>
      </c>
      <c r="AY55" s="18">
        <v>0</v>
      </c>
      <c r="AZ55" s="18">
        <v>0</v>
      </c>
      <c r="BA55" s="18">
        <v>0</v>
      </c>
      <c r="BB55" s="18">
        <v>0</v>
      </c>
      <c r="BC55" s="18">
        <v>0</v>
      </c>
      <c r="BD55" s="18">
        <v>0</v>
      </c>
      <c r="BE55" s="18">
        <v>0</v>
      </c>
      <c r="BF55" s="18">
        <v>2E-3</v>
      </c>
      <c r="BG55" s="18">
        <v>0</v>
      </c>
      <c r="BH55" s="18">
        <v>0</v>
      </c>
      <c r="BI55" s="18">
        <v>0</v>
      </c>
      <c r="BJ55" s="18">
        <v>0</v>
      </c>
      <c r="BK55" s="18">
        <v>0</v>
      </c>
      <c r="BL55" s="18">
        <v>0</v>
      </c>
      <c r="BM55" s="18">
        <v>0</v>
      </c>
      <c r="BN55" s="18">
        <v>0</v>
      </c>
      <c r="BO55" s="18">
        <v>0</v>
      </c>
      <c r="BP55" s="18">
        <v>0</v>
      </c>
      <c r="BQ55" s="18">
        <v>0</v>
      </c>
      <c r="BR55" s="18">
        <v>0</v>
      </c>
      <c r="BS55" s="18">
        <v>0</v>
      </c>
      <c r="BW55" s="18">
        <v>0</v>
      </c>
      <c r="BX55" s="18">
        <v>0</v>
      </c>
      <c r="BY55" s="18">
        <v>0</v>
      </c>
      <c r="BZ55" s="18">
        <v>0</v>
      </c>
      <c r="CA55" s="18">
        <v>0</v>
      </c>
      <c r="CB55" s="18">
        <v>0</v>
      </c>
      <c r="CC55" s="18">
        <v>0</v>
      </c>
      <c r="CD55" s="18">
        <v>0</v>
      </c>
      <c r="CE55" s="18">
        <v>0</v>
      </c>
      <c r="CF55" s="18">
        <v>0</v>
      </c>
      <c r="CG55" s="18">
        <v>0</v>
      </c>
      <c r="CH55" s="18">
        <v>0</v>
      </c>
      <c r="CI55" s="18">
        <v>0</v>
      </c>
      <c r="CJ55" s="18">
        <v>0</v>
      </c>
      <c r="CK55" s="18">
        <v>0</v>
      </c>
      <c r="CL55" s="18">
        <v>0</v>
      </c>
      <c r="CM55" s="18">
        <v>0</v>
      </c>
      <c r="CN55" s="18">
        <v>0</v>
      </c>
      <c r="CO55" s="18">
        <v>0</v>
      </c>
      <c r="CP55" s="18">
        <v>0</v>
      </c>
      <c r="CQ55" s="18">
        <v>0</v>
      </c>
      <c r="CR55" s="18">
        <v>0</v>
      </c>
      <c r="CS55" s="18">
        <v>0</v>
      </c>
      <c r="CT55" s="18">
        <v>0</v>
      </c>
    </row>
    <row r="56" spans="1:98">
      <c r="A56" s="18" t="s">
        <v>1546</v>
      </c>
      <c r="B56" s="18" t="s">
        <v>643</v>
      </c>
      <c r="C56" s="18" t="s">
        <v>642</v>
      </c>
      <c r="D56" s="18" t="s">
        <v>855</v>
      </c>
      <c r="E56" s="18" t="s">
        <v>641</v>
      </c>
      <c r="F56" s="18" t="s">
        <v>1547</v>
      </c>
      <c r="G56" s="18" t="s">
        <v>1548</v>
      </c>
      <c r="H56" s="18" t="s">
        <v>1549</v>
      </c>
      <c r="I56" s="18" t="s">
        <v>1550</v>
      </c>
      <c r="J56" s="18" t="s">
        <v>1551</v>
      </c>
      <c r="K56" s="18" t="s">
        <v>1552</v>
      </c>
      <c r="L56" s="18" t="s">
        <v>1553</v>
      </c>
      <c r="M56" s="32">
        <v>34142</v>
      </c>
      <c r="N56" s="18" t="s">
        <v>1554</v>
      </c>
      <c r="O56" s="18" t="s">
        <v>1555</v>
      </c>
      <c r="P56" s="18" t="s">
        <v>1556</v>
      </c>
      <c r="Q56" s="18" t="s">
        <v>1556</v>
      </c>
      <c r="T56" s="32">
        <v>42642</v>
      </c>
      <c r="U56" s="18">
        <v>2036434</v>
      </c>
      <c r="V56" s="18">
        <v>334580</v>
      </c>
      <c r="W56" s="18">
        <v>3039143</v>
      </c>
      <c r="X56" s="18">
        <v>762171</v>
      </c>
      <c r="Y56" s="18">
        <v>265670</v>
      </c>
      <c r="Z56" s="18">
        <v>369760</v>
      </c>
      <c r="AA56" s="18">
        <v>7689</v>
      </c>
      <c r="AB56" s="18">
        <v>27808.959999999999</v>
      </c>
      <c r="AC56" s="18">
        <v>58.566799999999994</v>
      </c>
      <c r="AD56" s="18" t="s">
        <v>1557</v>
      </c>
      <c r="AE56" s="18">
        <v>0</v>
      </c>
      <c r="AF56" s="18">
        <v>0</v>
      </c>
      <c r="AG56" s="18">
        <v>0</v>
      </c>
      <c r="AH56" s="18">
        <v>0</v>
      </c>
      <c r="AI56" s="18">
        <v>0</v>
      </c>
      <c r="AJ56" s="18">
        <v>0</v>
      </c>
      <c r="AK56" s="18">
        <v>0</v>
      </c>
      <c r="AO56" s="18">
        <v>0</v>
      </c>
      <c r="AP56" s="18">
        <v>0</v>
      </c>
      <c r="AQ56" s="18">
        <v>0</v>
      </c>
      <c r="AR56" s="18">
        <v>0</v>
      </c>
      <c r="AS56" s="18">
        <v>0</v>
      </c>
      <c r="AT56" s="18">
        <v>0</v>
      </c>
      <c r="AU56" s="18">
        <v>0</v>
      </c>
      <c r="AV56" s="18">
        <v>0</v>
      </c>
      <c r="AW56" s="18">
        <v>0</v>
      </c>
      <c r="AX56" s="18">
        <v>0</v>
      </c>
      <c r="AY56" s="18">
        <v>0</v>
      </c>
      <c r="AZ56" s="18">
        <v>0</v>
      </c>
      <c r="BA56" s="18">
        <v>0</v>
      </c>
      <c r="BB56" s="18">
        <v>0</v>
      </c>
      <c r="BC56" s="18">
        <v>0</v>
      </c>
      <c r="BD56" s="18">
        <v>0</v>
      </c>
      <c r="BE56" s="18">
        <v>0</v>
      </c>
      <c r="BF56" s="18">
        <v>0</v>
      </c>
      <c r="BG56" s="18">
        <v>0</v>
      </c>
      <c r="BH56" s="18">
        <v>0</v>
      </c>
      <c r="BI56" s="18">
        <v>0</v>
      </c>
      <c r="BJ56" s="18">
        <v>0</v>
      </c>
      <c r="BK56" s="18">
        <v>0</v>
      </c>
      <c r="BL56" s="18">
        <v>0</v>
      </c>
      <c r="BM56" s="18">
        <v>27808.959999999999</v>
      </c>
      <c r="BN56" s="18">
        <v>58.566799999999994</v>
      </c>
      <c r="BO56" s="18">
        <v>0</v>
      </c>
      <c r="BP56" s="18">
        <v>0</v>
      </c>
      <c r="BQ56" s="18">
        <v>58.566799999999994</v>
      </c>
      <c r="BR56" s="18">
        <v>0</v>
      </c>
      <c r="BS56" s="18">
        <v>12</v>
      </c>
      <c r="BT56" s="18" t="s">
        <v>1558</v>
      </c>
      <c r="BU56" s="18" t="s">
        <v>1559</v>
      </c>
      <c r="BV56" s="18" t="s">
        <v>1560</v>
      </c>
      <c r="BW56" s="18">
        <v>1628</v>
      </c>
      <c r="BX56" s="18">
        <v>0</v>
      </c>
      <c r="BY56" s="18">
        <v>0</v>
      </c>
      <c r="BZ56" s="18">
        <v>4567.5</v>
      </c>
      <c r="CA56" s="18">
        <v>15593.619999999999</v>
      </c>
      <c r="CB56" s="18">
        <v>0</v>
      </c>
      <c r="CC56" s="18">
        <v>0</v>
      </c>
      <c r="CD56" s="18">
        <v>0</v>
      </c>
      <c r="CE56" s="18">
        <v>6019.84</v>
      </c>
      <c r="CF56" s="18">
        <v>0</v>
      </c>
      <c r="CG56" s="18">
        <v>0</v>
      </c>
      <c r="CH56" s="18">
        <v>0</v>
      </c>
      <c r="CI56" s="18">
        <v>9.6200000000000008E-2</v>
      </c>
      <c r="CJ56" s="18">
        <v>0</v>
      </c>
      <c r="CK56" s="18">
        <v>0</v>
      </c>
      <c r="CL56" s="18">
        <v>0.4446</v>
      </c>
      <c r="CM56" s="18">
        <v>57.5</v>
      </c>
      <c r="CN56" s="18">
        <v>0</v>
      </c>
      <c r="CO56" s="18">
        <v>0</v>
      </c>
      <c r="CP56" s="18">
        <v>0</v>
      </c>
      <c r="CQ56" s="18">
        <v>0.52600000000000002</v>
      </c>
      <c r="CR56" s="18">
        <v>0</v>
      </c>
      <c r="CS56" s="18">
        <v>0</v>
      </c>
      <c r="CT56" s="18">
        <v>0</v>
      </c>
    </row>
    <row r="57" spans="1:98">
      <c r="A57" s="18" t="s">
        <v>1561</v>
      </c>
      <c r="B57" s="18" t="s">
        <v>652</v>
      </c>
      <c r="C57" s="18" t="s">
        <v>529</v>
      </c>
      <c r="D57" s="18" t="s">
        <v>1562</v>
      </c>
      <c r="E57" s="18" t="s">
        <v>650</v>
      </c>
      <c r="F57" s="18" t="s">
        <v>1563</v>
      </c>
      <c r="H57" s="18" t="s">
        <v>1564</v>
      </c>
      <c r="AB57" s="18">
        <v>183196.87999999998</v>
      </c>
      <c r="AC57" s="18">
        <v>29.995000000000001</v>
      </c>
      <c r="AE57" s="18">
        <v>0</v>
      </c>
      <c r="AF57" s="18">
        <v>0</v>
      </c>
      <c r="AG57" s="18">
        <v>0</v>
      </c>
      <c r="AH57" s="18">
        <v>0</v>
      </c>
      <c r="AI57" s="18">
        <v>0</v>
      </c>
      <c r="AJ57" s="18">
        <v>0</v>
      </c>
      <c r="AK57" s="18">
        <v>0</v>
      </c>
      <c r="AO57" s="18">
        <v>0</v>
      </c>
      <c r="AP57" s="18">
        <v>0</v>
      </c>
      <c r="AQ57" s="18">
        <v>0</v>
      </c>
      <c r="AR57" s="18">
        <v>0</v>
      </c>
      <c r="AS57" s="18">
        <v>0</v>
      </c>
      <c r="AT57" s="18">
        <v>0</v>
      </c>
      <c r="AU57" s="18">
        <v>0</v>
      </c>
      <c r="AV57" s="18">
        <v>0</v>
      </c>
      <c r="AW57" s="18">
        <v>0</v>
      </c>
      <c r="AX57" s="18">
        <v>0</v>
      </c>
      <c r="AY57" s="18">
        <v>0</v>
      </c>
      <c r="AZ57" s="18">
        <v>0</v>
      </c>
      <c r="BA57" s="18">
        <v>0</v>
      </c>
      <c r="BB57" s="18">
        <v>0</v>
      </c>
      <c r="BC57" s="18">
        <v>0</v>
      </c>
      <c r="BD57" s="18">
        <v>0</v>
      </c>
      <c r="BE57" s="18">
        <v>0</v>
      </c>
      <c r="BF57" s="18">
        <v>0</v>
      </c>
      <c r="BG57" s="18">
        <v>0</v>
      </c>
      <c r="BH57" s="18">
        <v>0</v>
      </c>
      <c r="BI57" s="18">
        <v>0</v>
      </c>
      <c r="BJ57" s="18">
        <v>0</v>
      </c>
      <c r="BK57" s="18">
        <v>0</v>
      </c>
      <c r="BL57" s="18">
        <v>0</v>
      </c>
      <c r="BM57" s="18">
        <v>183196.87999999998</v>
      </c>
      <c r="BN57" s="18">
        <v>29.995000000000001</v>
      </c>
      <c r="BO57" s="18">
        <v>0</v>
      </c>
      <c r="BP57" s="18">
        <v>0</v>
      </c>
      <c r="BQ57" s="18">
        <v>29.995000000000001</v>
      </c>
      <c r="BR57" s="18">
        <v>0</v>
      </c>
      <c r="BS57" s="18">
        <v>18</v>
      </c>
      <c r="BT57" s="18" t="s">
        <v>1565</v>
      </c>
      <c r="BU57" s="18" t="s">
        <v>1566</v>
      </c>
      <c r="BV57" s="18" t="s">
        <v>1567</v>
      </c>
      <c r="BW57" s="18">
        <v>27700.699999999997</v>
      </c>
      <c r="BX57" s="18">
        <v>18225.32</v>
      </c>
      <c r="BY57" s="18">
        <v>0</v>
      </c>
      <c r="BZ57" s="18">
        <v>37895.040000000001</v>
      </c>
      <c r="CA57" s="18">
        <v>0</v>
      </c>
      <c r="CB57" s="18">
        <v>0</v>
      </c>
      <c r="CC57" s="18">
        <v>0</v>
      </c>
      <c r="CD57" s="18">
        <v>30683.23</v>
      </c>
      <c r="CE57" s="18">
        <v>0</v>
      </c>
      <c r="CF57" s="18">
        <v>40817.65</v>
      </c>
      <c r="CG57" s="18">
        <v>27874.940000000002</v>
      </c>
      <c r="CH57" s="18">
        <v>0</v>
      </c>
      <c r="CI57" s="18">
        <v>3.1019999999999999</v>
      </c>
      <c r="CJ57" s="18">
        <v>2.4239999999999999</v>
      </c>
      <c r="CK57" s="18">
        <v>0</v>
      </c>
      <c r="CL57" s="18">
        <v>8.4109999999999996</v>
      </c>
      <c r="CM57" s="18">
        <v>0</v>
      </c>
      <c r="CN57" s="18">
        <v>0</v>
      </c>
      <c r="CO57" s="18">
        <v>0</v>
      </c>
      <c r="CP57" s="18">
        <v>4.0810000000000004</v>
      </c>
      <c r="CQ57" s="18">
        <v>0</v>
      </c>
      <c r="CR57" s="18">
        <v>8.1969999999999992</v>
      </c>
      <c r="CS57" s="18">
        <v>3.78</v>
      </c>
      <c r="CT57" s="18">
        <v>0</v>
      </c>
    </row>
    <row r="58" spans="1:98">
      <c r="A58" s="18" t="s">
        <v>1568</v>
      </c>
      <c r="B58" s="18" t="s">
        <v>643</v>
      </c>
      <c r="C58" s="18" t="s">
        <v>642</v>
      </c>
      <c r="D58" s="18" t="s">
        <v>855</v>
      </c>
      <c r="E58" s="18" t="s">
        <v>641</v>
      </c>
      <c r="F58" s="18" t="s">
        <v>1569</v>
      </c>
      <c r="G58" s="18" t="s">
        <v>1570</v>
      </c>
      <c r="H58" s="18" t="s">
        <v>1571</v>
      </c>
      <c r="I58" s="18" t="s">
        <v>1572</v>
      </c>
      <c r="J58" s="18" t="s">
        <v>1573</v>
      </c>
      <c r="K58" s="18" t="s">
        <v>1574</v>
      </c>
      <c r="L58" s="18" t="s">
        <v>1575</v>
      </c>
      <c r="M58" s="32">
        <v>36629</v>
      </c>
      <c r="N58" s="18" t="s">
        <v>1576</v>
      </c>
      <c r="O58" s="18" t="s">
        <v>1577</v>
      </c>
      <c r="P58" s="18" t="s">
        <v>1578</v>
      </c>
      <c r="Q58" s="18" t="s">
        <v>1578</v>
      </c>
      <c r="T58" s="32">
        <v>42642</v>
      </c>
      <c r="U58" s="18">
        <v>154229</v>
      </c>
      <c r="V58" s="18">
        <v>-80496</v>
      </c>
      <c r="W58" s="18">
        <v>156702</v>
      </c>
      <c r="X58" s="18">
        <v>8510</v>
      </c>
      <c r="Y58" s="18">
        <v>45061</v>
      </c>
      <c r="Z58" s="18">
        <v>147555</v>
      </c>
      <c r="AA58" s="18">
        <v>0</v>
      </c>
      <c r="AB58" s="18">
        <v>39100.949999999997</v>
      </c>
      <c r="AC58" s="18">
        <v>8.3610100000000003</v>
      </c>
      <c r="AE58" s="18">
        <v>0</v>
      </c>
      <c r="AF58" s="18">
        <v>0</v>
      </c>
      <c r="AG58" s="18">
        <v>0</v>
      </c>
      <c r="AH58" s="18">
        <v>0</v>
      </c>
      <c r="AI58" s="18">
        <v>0</v>
      </c>
      <c r="AJ58" s="18">
        <v>0</v>
      </c>
      <c r="AK58" s="18">
        <v>0</v>
      </c>
      <c r="AO58" s="18">
        <v>0</v>
      </c>
      <c r="AP58" s="18">
        <v>0</v>
      </c>
      <c r="AQ58" s="18">
        <v>0</v>
      </c>
      <c r="AR58" s="18">
        <v>0</v>
      </c>
      <c r="AS58" s="18">
        <v>0</v>
      </c>
      <c r="AT58" s="18">
        <v>0</v>
      </c>
      <c r="AU58" s="18">
        <v>0</v>
      </c>
      <c r="AV58" s="18">
        <v>0</v>
      </c>
      <c r="AW58" s="18">
        <v>0</v>
      </c>
      <c r="AX58" s="18">
        <v>0</v>
      </c>
      <c r="AY58" s="18">
        <v>0</v>
      </c>
      <c r="AZ58" s="18">
        <v>0</v>
      </c>
      <c r="BA58" s="18">
        <v>0</v>
      </c>
      <c r="BB58" s="18">
        <v>0</v>
      </c>
      <c r="BC58" s="18">
        <v>0</v>
      </c>
      <c r="BD58" s="18">
        <v>0</v>
      </c>
      <c r="BE58" s="18">
        <v>0</v>
      </c>
      <c r="BF58" s="18">
        <v>0</v>
      </c>
      <c r="BG58" s="18">
        <v>0</v>
      </c>
      <c r="BH58" s="18">
        <v>0</v>
      </c>
      <c r="BI58" s="18">
        <v>0</v>
      </c>
      <c r="BJ58" s="18">
        <v>0</v>
      </c>
      <c r="BK58" s="18">
        <v>0</v>
      </c>
      <c r="BL58" s="18">
        <v>0</v>
      </c>
      <c r="BM58" s="18">
        <v>39100.949999999997</v>
      </c>
      <c r="BN58" s="18">
        <v>8.3610100000000003</v>
      </c>
      <c r="BO58" s="18">
        <v>8.3610100000000003</v>
      </c>
      <c r="BP58" s="18">
        <v>0</v>
      </c>
      <c r="BQ58" s="18">
        <v>0</v>
      </c>
      <c r="BR58" s="18">
        <v>0</v>
      </c>
      <c r="BS58" s="18">
        <v>10</v>
      </c>
      <c r="BT58" s="18" t="s">
        <v>1579</v>
      </c>
      <c r="BU58" s="18" t="s">
        <v>1580</v>
      </c>
      <c r="BV58" s="18" t="s">
        <v>1581</v>
      </c>
      <c r="BW58" s="18">
        <v>0</v>
      </c>
      <c r="BX58" s="18">
        <v>0</v>
      </c>
      <c r="BY58" s="18">
        <v>39100.949999999997</v>
      </c>
      <c r="BZ58" s="18">
        <v>0</v>
      </c>
      <c r="CA58" s="18">
        <v>0</v>
      </c>
      <c r="CB58" s="18">
        <v>0</v>
      </c>
      <c r="CC58" s="18">
        <v>0</v>
      </c>
      <c r="CD58" s="18">
        <v>0</v>
      </c>
      <c r="CE58" s="18">
        <v>0</v>
      </c>
      <c r="CF58" s="18">
        <v>0</v>
      </c>
      <c r="CG58" s="18">
        <v>0</v>
      </c>
      <c r="CH58" s="18">
        <v>0</v>
      </c>
      <c r="CI58" s="18">
        <v>0</v>
      </c>
      <c r="CJ58" s="18">
        <v>0</v>
      </c>
      <c r="CK58" s="18">
        <v>8.3610100000000003</v>
      </c>
      <c r="CL58" s="18">
        <v>0</v>
      </c>
      <c r="CM58" s="18">
        <v>0</v>
      </c>
      <c r="CN58" s="18">
        <v>0</v>
      </c>
      <c r="CO58" s="18">
        <v>0</v>
      </c>
      <c r="CP58" s="18">
        <v>0</v>
      </c>
      <c r="CQ58" s="18">
        <v>0</v>
      </c>
      <c r="CR58" s="18">
        <v>0</v>
      </c>
      <c r="CS58" s="18">
        <v>0</v>
      </c>
      <c r="CT58" s="18">
        <v>0</v>
      </c>
    </row>
    <row r="59" spans="1:98">
      <c r="A59" s="18" t="s">
        <v>1582</v>
      </c>
      <c r="B59" s="18" t="s">
        <v>643</v>
      </c>
      <c r="C59" s="18" t="s">
        <v>642</v>
      </c>
      <c r="D59" s="18" t="s">
        <v>855</v>
      </c>
      <c r="E59" s="18" t="s">
        <v>641</v>
      </c>
      <c r="F59" s="18" t="s">
        <v>1583</v>
      </c>
      <c r="H59" s="18" t="s">
        <v>1584</v>
      </c>
      <c r="AB59" s="18">
        <v>36989.9</v>
      </c>
      <c r="AC59" s="18">
        <v>6.032E-3</v>
      </c>
      <c r="AD59" s="18" t="s">
        <v>1157</v>
      </c>
      <c r="AE59" s="18">
        <v>0</v>
      </c>
      <c r="AF59" s="18">
        <v>0</v>
      </c>
      <c r="AG59" s="18">
        <v>0</v>
      </c>
      <c r="AH59" s="18">
        <v>0</v>
      </c>
      <c r="AI59" s="18">
        <v>0</v>
      </c>
      <c r="AJ59" s="18">
        <v>0</v>
      </c>
      <c r="AK59" s="18">
        <v>0</v>
      </c>
      <c r="AO59" s="18">
        <v>0</v>
      </c>
      <c r="AP59" s="18">
        <v>0</v>
      </c>
      <c r="AQ59" s="18">
        <v>0</v>
      </c>
      <c r="AR59" s="18">
        <v>0</v>
      </c>
      <c r="AS59" s="18">
        <v>0</v>
      </c>
      <c r="AT59" s="18">
        <v>0</v>
      </c>
      <c r="AU59" s="18">
        <v>0</v>
      </c>
      <c r="AV59" s="18">
        <v>0</v>
      </c>
      <c r="AW59" s="18">
        <v>0</v>
      </c>
      <c r="AX59" s="18">
        <v>0</v>
      </c>
      <c r="AY59" s="18">
        <v>0</v>
      </c>
      <c r="AZ59" s="18">
        <v>0</v>
      </c>
      <c r="BA59" s="18">
        <v>0</v>
      </c>
      <c r="BB59" s="18">
        <v>0</v>
      </c>
      <c r="BC59" s="18">
        <v>0</v>
      </c>
      <c r="BD59" s="18">
        <v>0</v>
      </c>
      <c r="BE59" s="18">
        <v>0</v>
      </c>
      <c r="BF59" s="18">
        <v>0</v>
      </c>
      <c r="BG59" s="18">
        <v>0</v>
      </c>
      <c r="BH59" s="18">
        <v>0</v>
      </c>
      <c r="BI59" s="18">
        <v>0</v>
      </c>
      <c r="BJ59" s="18">
        <v>0</v>
      </c>
      <c r="BK59" s="18">
        <v>0</v>
      </c>
      <c r="BL59" s="18">
        <v>0</v>
      </c>
      <c r="BM59" s="18">
        <v>36989.9</v>
      </c>
      <c r="BN59" s="18">
        <v>6.032E-3</v>
      </c>
      <c r="BO59" s="18">
        <v>0</v>
      </c>
      <c r="BP59" s="18">
        <v>0</v>
      </c>
      <c r="BQ59" s="18">
        <v>0</v>
      </c>
      <c r="BR59" s="18">
        <v>6.032E-3</v>
      </c>
      <c r="BS59" s="18">
        <v>1</v>
      </c>
      <c r="BT59" s="18" t="s">
        <v>1585</v>
      </c>
      <c r="BU59" s="18" t="s">
        <v>853</v>
      </c>
      <c r="BV59" s="18" t="s">
        <v>1586</v>
      </c>
      <c r="BW59" s="18">
        <v>0</v>
      </c>
      <c r="BX59" s="18">
        <v>36989.9</v>
      </c>
      <c r="BY59" s="18">
        <v>0</v>
      </c>
      <c r="BZ59" s="18">
        <v>0</v>
      </c>
      <c r="CA59" s="18">
        <v>0</v>
      </c>
      <c r="CB59" s="18">
        <v>0</v>
      </c>
      <c r="CC59" s="18">
        <v>0</v>
      </c>
      <c r="CD59" s="18">
        <v>0</v>
      </c>
      <c r="CE59" s="18">
        <v>0</v>
      </c>
      <c r="CF59" s="18">
        <v>0</v>
      </c>
      <c r="CG59" s="18">
        <v>0</v>
      </c>
      <c r="CH59" s="18">
        <v>0</v>
      </c>
      <c r="CI59" s="18">
        <v>0</v>
      </c>
      <c r="CJ59" s="18">
        <v>6.032E-3</v>
      </c>
      <c r="CK59" s="18">
        <v>0</v>
      </c>
      <c r="CL59" s="18">
        <v>0</v>
      </c>
      <c r="CM59" s="18">
        <v>0</v>
      </c>
      <c r="CN59" s="18">
        <v>0</v>
      </c>
      <c r="CO59" s="18">
        <v>0</v>
      </c>
      <c r="CP59" s="18">
        <v>0</v>
      </c>
      <c r="CQ59" s="18">
        <v>0</v>
      </c>
      <c r="CR59" s="18">
        <v>0</v>
      </c>
      <c r="CS59" s="18">
        <v>0</v>
      </c>
      <c r="CT59" s="18">
        <v>0</v>
      </c>
    </row>
    <row r="60" spans="1:98">
      <c r="A60" s="18" t="s">
        <v>1587</v>
      </c>
      <c r="B60" s="18" t="s">
        <v>688</v>
      </c>
      <c r="C60" s="18" t="s">
        <v>551</v>
      </c>
      <c r="D60" s="18" t="s">
        <v>1588</v>
      </c>
      <c r="E60" s="18" t="s">
        <v>657</v>
      </c>
      <c r="F60" s="18" t="s">
        <v>1589</v>
      </c>
      <c r="G60" s="18" t="s">
        <v>1590</v>
      </c>
      <c r="H60" s="18" t="s">
        <v>1591</v>
      </c>
      <c r="I60" s="18" t="s">
        <v>1592</v>
      </c>
      <c r="J60" s="18" t="s">
        <v>1593</v>
      </c>
      <c r="L60" s="18" t="s">
        <v>1594</v>
      </c>
      <c r="M60" s="32">
        <v>41121</v>
      </c>
      <c r="N60" s="18" t="s">
        <v>1595</v>
      </c>
      <c r="O60" s="18" t="s">
        <v>1596</v>
      </c>
      <c r="P60" s="18" t="s">
        <v>1597</v>
      </c>
      <c r="T60" s="32">
        <v>42642</v>
      </c>
      <c r="U60" s="18">
        <v>3799</v>
      </c>
      <c r="V60" s="18">
        <v>-416</v>
      </c>
      <c r="W60" s="18">
        <v>9698</v>
      </c>
      <c r="X60" s="18">
        <v>1107</v>
      </c>
      <c r="Y60" s="18">
        <v>6810</v>
      </c>
      <c r="Z60" s="18">
        <v>10338</v>
      </c>
      <c r="AA60" s="18">
        <v>0</v>
      </c>
      <c r="AB60" s="18">
        <v>15162.029999999999</v>
      </c>
      <c r="AC60" s="18">
        <v>39.35</v>
      </c>
      <c r="AE60" s="18">
        <v>0</v>
      </c>
      <c r="AF60" s="18">
        <v>0</v>
      </c>
      <c r="AG60" s="18">
        <v>0</v>
      </c>
      <c r="AH60" s="18">
        <v>0</v>
      </c>
      <c r="AI60" s="18">
        <v>0</v>
      </c>
      <c r="AJ60" s="18">
        <v>0</v>
      </c>
      <c r="AK60" s="18">
        <v>0</v>
      </c>
      <c r="AO60" s="18">
        <v>0</v>
      </c>
      <c r="AP60" s="18">
        <v>0</v>
      </c>
      <c r="AQ60" s="18">
        <v>0</v>
      </c>
      <c r="AR60" s="18">
        <v>0</v>
      </c>
      <c r="AS60" s="18">
        <v>0</v>
      </c>
      <c r="AT60" s="18">
        <v>0</v>
      </c>
      <c r="AU60" s="18">
        <v>0</v>
      </c>
      <c r="AV60" s="18">
        <v>0</v>
      </c>
      <c r="AW60" s="18">
        <v>0</v>
      </c>
      <c r="AX60" s="18">
        <v>0</v>
      </c>
      <c r="AY60" s="18">
        <v>0</v>
      </c>
      <c r="AZ60" s="18">
        <v>0</v>
      </c>
      <c r="BA60" s="18">
        <v>0</v>
      </c>
      <c r="BB60" s="18">
        <v>0</v>
      </c>
      <c r="BC60" s="18">
        <v>0</v>
      </c>
      <c r="BD60" s="18">
        <v>0</v>
      </c>
      <c r="BE60" s="18">
        <v>0</v>
      </c>
      <c r="BF60" s="18">
        <v>0</v>
      </c>
      <c r="BG60" s="18">
        <v>0</v>
      </c>
      <c r="BH60" s="18">
        <v>0</v>
      </c>
      <c r="BI60" s="18">
        <v>0</v>
      </c>
      <c r="BJ60" s="18">
        <v>0</v>
      </c>
      <c r="BK60" s="18">
        <v>0</v>
      </c>
      <c r="BL60" s="18">
        <v>0</v>
      </c>
      <c r="BM60" s="18">
        <v>15162.029999999999</v>
      </c>
      <c r="BN60" s="18">
        <v>39.35</v>
      </c>
      <c r="BO60" s="18">
        <v>0</v>
      </c>
      <c r="BP60" s="18">
        <v>0</v>
      </c>
      <c r="BQ60" s="18">
        <v>39.35</v>
      </c>
      <c r="BR60" s="18">
        <v>0</v>
      </c>
      <c r="BS60" s="18">
        <v>6</v>
      </c>
      <c r="BT60" s="18" t="s">
        <v>1598</v>
      </c>
      <c r="BU60" s="18" t="s">
        <v>1515</v>
      </c>
      <c r="BV60" s="18" t="s">
        <v>1599</v>
      </c>
      <c r="BW60" s="18">
        <v>0</v>
      </c>
      <c r="BX60" s="18">
        <v>0</v>
      </c>
      <c r="BY60" s="18">
        <v>0</v>
      </c>
      <c r="BZ60" s="18">
        <v>0</v>
      </c>
      <c r="CA60" s="18">
        <v>0</v>
      </c>
      <c r="CB60" s="18">
        <v>15162.029999999999</v>
      </c>
      <c r="CC60" s="18">
        <v>0</v>
      </c>
      <c r="CD60" s="18">
        <v>0</v>
      </c>
      <c r="CE60" s="18">
        <v>0</v>
      </c>
      <c r="CF60" s="18">
        <v>0</v>
      </c>
      <c r="CG60" s="18">
        <v>0</v>
      </c>
      <c r="CH60" s="18">
        <v>0</v>
      </c>
      <c r="CI60" s="18">
        <v>0</v>
      </c>
      <c r="CJ60" s="18">
        <v>0</v>
      </c>
      <c r="CK60" s="18">
        <v>0</v>
      </c>
      <c r="CL60" s="18">
        <v>0</v>
      </c>
      <c r="CM60" s="18">
        <v>0</v>
      </c>
      <c r="CN60" s="18">
        <v>39.35</v>
      </c>
      <c r="CO60" s="18">
        <v>0</v>
      </c>
      <c r="CP60" s="18">
        <v>0</v>
      </c>
      <c r="CQ60" s="18">
        <v>0</v>
      </c>
      <c r="CR60" s="18">
        <v>0</v>
      </c>
      <c r="CS60" s="18">
        <v>0</v>
      </c>
      <c r="CT60" s="18">
        <v>0</v>
      </c>
    </row>
    <row r="61" spans="1:98">
      <c r="A61" s="18" t="s">
        <v>1600</v>
      </c>
      <c r="B61" s="18" t="s">
        <v>645</v>
      </c>
      <c r="C61" s="18" t="s">
        <v>577</v>
      </c>
      <c r="D61" s="18" t="s">
        <v>937</v>
      </c>
      <c r="E61" s="18" t="s">
        <v>644</v>
      </c>
      <c r="F61" s="18" t="s">
        <v>1601</v>
      </c>
      <c r="G61" s="18" t="s">
        <v>1602</v>
      </c>
      <c r="H61" s="18" t="s">
        <v>1603</v>
      </c>
      <c r="I61" s="18" t="s">
        <v>1604</v>
      </c>
      <c r="J61" s="18" t="s">
        <v>1605</v>
      </c>
      <c r="L61" s="18" t="s">
        <v>1606</v>
      </c>
      <c r="M61" s="32">
        <v>41939</v>
      </c>
      <c r="N61" s="18" t="s">
        <v>1607</v>
      </c>
      <c r="O61" s="18" t="s">
        <v>1608</v>
      </c>
      <c r="P61" s="18" t="s">
        <v>1609</v>
      </c>
      <c r="T61" s="32">
        <v>42642</v>
      </c>
      <c r="U61" s="18">
        <v>48459</v>
      </c>
      <c r="V61" s="18">
        <v>219</v>
      </c>
      <c r="W61" s="18">
        <v>4974</v>
      </c>
      <c r="X61" s="18">
        <v>0</v>
      </c>
      <c r="Y61" s="18">
        <v>1494</v>
      </c>
      <c r="Z61" s="18">
        <v>4744</v>
      </c>
      <c r="AA61" s="18">
        <v>0</v>
      </c>
      <c r="AB61" s="18">
        <v>13902.560000000001</v>
      </c>
      <c r="AC61" s="18">
        <v>18.070679999999999</v>
      </c>
      <c r="AE61" s="18">
        <v>0</v>
      </c>
      <c r="AF61" s="18">
        <v>0</v>
      </c>
      <c r="AG61" s="18">
        <v>0</v>
      </c>
      <c r="AH61" s="18">
        <v>0</v>
      </c>
      <c r="AI61" s="18">
        <v>0</v>
      </c>
      <c r="AJ61" s="18">
        <v>0</v>
      </c>
      <c r="AK61" s="18">
        <v>0</v>
      </c>
      <c r="AO61" s="18">
        <v>0</v>
      </c>
      <c r="AP61" s="18">
        <v>0</v>
      </c>
      <c r="AQ61" s="18">
        <v>0</v>
      </c>
      <c r="AR61" s="18">
        <v>0</v>
      </c>
      <c r="AS61" s="18">
        <v>0</v>
      </c>
      <c r="AT61" s="18">
        <v>0</v>
      </c>
      <c r="AU61" s="18">
        <v>0</v>
      </c>
      <c r="AV61" s="18">
        <v>0</v>
      </c>
      <c r="AW61" s="18">
        <v>0</v>
      </c>
      <c r="AX61" s="18">
        <v>0</v>
      </c>
      <c r="AY61" s="18">
        <v>0</v>
      </c>
      <c r="AZ61" s="18">
        <v>0</v>
      </c>
      <c r="BA61" s="18">
        <v>0</v>
      </c>
      <c r="BB61" s="18">
        <v>0</v>
      </c>
      <c r="BC61" s="18">
        <v>0</v>
      </c>
      <c r="BD61" s="18">
        <v>0</v>
      </c>
      <c r="BE61" s="18">
        <v>0</v>
      </c>
      <c r="BF61" s="18">
        <v>0</v>
      </c>
      <c r="BG61" s="18">
        <v>0</v>
      </c>
      <c r="BH61" s="18">
        <v>0</v>
      </c>
      <c r="BI61" s="18">
        <v>0</v>
      </c>
      <c r="BJ61" s="18">
        <v>0</v>
      </c>
      <c r="BK61" s="18">
        <v>0</v>
      </c>
      <c r="BL61" s="18">
        <v>0</v>
      </c>
      <c r="BM61" s="18">
        <v>13902.560000000001</v>
      </c>
      <c r="BN61" s="18">
        <v>18.070679999999999</v>
      </c>
      <c r="BO61" s="18">
        <v>0</v>
      </c>
      <c r="BP61" s="18">
        <v>0</v>
      </c>
      <c r="BQ61" s="18">
        <v>18.070679999999999</v>
      </c>
      <c r="BR61" s="18">
        <v>0</v>
      </c>
      <c r="BS61" s="18">
        <v>3</v>
      </c>
      <c r="BT61" s="18" t="s">
        <v>1610</v>
      </c>
      <c r="BU61" s="18" t="s">
        <v>1395</v>
      </c>
      <c r="BV61" s="18" t="s">
        <v>1611</v>
      </c>
      <c r="BW61" s="18">
        <v>0</v>
      </c>
      <c r="BX61" s="18">
        <v>0</v>
      </c>
      <c r="BY61" s="18">
        <v>0</v>
      </c>
      <c r="BZ61" s="18">
        <v>0</v>
      </c>
      <c r="CA61" s="18">
        <v>0</v>
      </c>
      <c r="CB61" s="18">
        <v>13902.560000000001</v>
      </c>
      <c r="CC61" s="18">
        <v>0</v>
      </c>
      <c r="CD61" s="18">
        <v>0</v>
      </c>
      <c r="CE61" s="18">
        <v>0</v>
      </c>
      <c r="CF61" s="18">
        <v>0</v>
      </c>
      <c r="CG61" s="18">
        <v>0</v>
      </c>
      <c r="CH61" s="18">
        <v>0</v>
      </c>
      <c r="CI61" s="18">
        <v>0</v>
      </c>
      <c r="CJ61" s="18">
        <v>0</v>
      </c>
      <c r="CK61" s="18">
        <v>0</v>
      </c>
      <c r="CL61" s="18">
        <v>0</v>
      </c>
      <c r="CM61" s="18">
        <v>0</v>
      </c>
      <c r="CN61" s="18">
        <v>18.070679999999999</v>
      </c>
      <c r="CO61" s="18">
        <v>0</v>
      </c>
      <c r="CP61" s="18">
        <v>0</v>
      </c>
      <c r="CQ61" s="18">
        <v>0</v>
      </c>
      <c r="CR61" s="18">
        <v>0</v>
      </c>
      <c r="CS61" s="18">
        <v>0</v>
      </c>
      <c r="CT61" s="18">
        <v>0</v>
      </c>
    </row>
    <row r="62" spans="1:98">
      <c r="A62" s="18" t="s">
        <v>1612</v>
      </c>
      <c r="B62" s="18" t="s">
        <v>656</v>
      </c>
      <c r="C62" s="18" t="s">
        <v>487</v>
      </c>
      <c r="D62" s="18" t="s">
        <v>1019</v>
      </c>
      <c r="E62" s="18" t="s">
        <v>655</v>
      </c>
      <c r="F62" s="18" t="s">
        <v>1613</v>
      </c>
      <c r="G62" s="18" t="s">
        <v>1614</v>
      </c>
      <c r="H62" s="18" t="s">
        <v>1615</v>
      </c>
      <c r="I62" s="18" t="s">
        <v>1616</v>
      </c>
      <c r="L62" s="18" t="s">
        <v>1617</v>
      </c>
      <c r="M62" s="32">
        <v>41299</v>
      </c>
      <c r="N62" s="18" t="s">
        <v>1618</v>
      </c>
      <c r="O62" s="18" t="s">
        <v>844</v>
      </c>
      <c r="T62" s="32">
        <v>42642</v>
      </c>
      <c r="U62" s="18">
        <v>32902</v>
      </c>
      <c r="V62" s="18">
        <v>128</v>
      </c>
      <c r="W62" s="18">
        <v>1221</v>
      </c>
      <c r="X62" s="18">
        <v>0</v>
      </c>
      <c r="Y62" s="18">
        <v>9</v>
      </c>
      <c r="Z62" s="18">
        <v>1648</v>
      </c>
      <c r="AA62" s="18">
        <v>0</v>
      </c>
      <c r="AB62" s="18">
        <v>60549.88</v>
      </c>
      <c r="AC62" s="18">
        <v>135.01599999999999</v>
      </c>
      <c r="AD62" s="18" t="s">
        <v>1619</v>
      </c>
      <c r="AE62" s="18">
        <v>0</v>
      </c>
      <c r="AF62" s="18">
        <v>0</v>
      </c>
      <c r="AG62" s="18">
        <v>0</v>
      </c>
      <c r="AH62" s="18">
        <v>0</v>
      </c>
      <c r="AI62" s="18">
        <v>0</v>
      </c>
      <c r="AJ62" s="18">
        <v>0</v>
      </c>
      <c r="AK62" s="18">
        <v>0</v>
      </c>
      <c r="AO62" s="18">
        <v>0</v>
      </c>
      <c r="AP62" s="18">
        <v>0</v>
      </c>
      <c r="AQ62" s="18">
        <v>0</v>
      </c>
      <c r="AR62" s="18">
        <v>0</v>
      </c>
      <c r="AS62" s="18">
        <v>0</v>
      </c>
      <c r="AT62" s="18">
        <v>0</v>
      </c>
      <c r="AU62" s="18">
        <v>0</v>
      </c>
      <c r="AV62" s="18">
        <v>0</v>
      </c>
      <c r="AW62" s="18">
        <v>0</v>
      </c>
      <c r="AX62" s="18">
        <v>0</v>
      </c>
      <c r="AY62" s="18">
        <v>0</v>
      </c>
      <c r="AZ62" s="18">
        <v>0</v>
      </c>
      <c r="BA62" s="18">
        <v>0</v>
      </c>
      <c r="BB62" s="18">
        <v>0</v>
      </c>
      <c r="BC62" s="18">
        <v>0</v>
      </c>
      <c r="BD62" s="18">
        <v>0</v>
      </c>
      <c r="BE62" s="18">
        <v>0</v>
      </c>
      <c r="BF62" s="18">
        <v>0</v>
      </c>
      <c r="BG62" s="18">
        <v>0</v>
      </c>
      <c r="BH62" s="18">
        <v>0</v>
      </c>
      <c r="BI62" s="18">
        <v>0</v>
      </c>
      <c r="BJ62" s="18">
        <v>0</v>
      </c>
      <c r="BK62" s="18">
        <v>0</v>
      </c>
      <c r="BL62" s="18">
        <v>0</v>
      </c>
      <c r="BM62" s="18">
        <v>60549.88</v>
      </c>
      <c r="BN62" s="18">
        <v>135.01599999999999</v>
      </c>
      <c r="BO62" s="18">
        <v>0</v>
      </c>
      <c r="BP62" s="18">
        <v>135.01599999999999</v>
      </c>
      <c r="BQ62" s="18">
        <v>0</v>
      </c>
      <c r="BR62" s="18">
        <v>0</v>
      </c>
      <c r="BS62" s="18">
        <v>13</v>
      </c>
      <c r="BT62" s="18" t="s">
        <v>1620</v>
      </c>
      <c r="BU62" s="18" t="s">
        <v>1621</v>
      </c>
      <c r="BV62" s="18" t="s">
        <v>1622</v>
      </c>
      <c r="BW62" s="18">
        <v>0</v>
      </c>
      <c r="BX62" s="18">
        <v>0</v>
      </c>
      <c r="BY62" s="18">
        <v>0</v>
      </c>
      <c r="BZ62" s="18">
        <v>0</v>
      </c>
      <c r="CA62" s="18">
        <v>0</v>
      </c>
      <c r="CB62" s="18">
        <v>0</v>
      </c>
      <c r="CC62" s="18">
        <v>0</v>
      </c>
      <c r="CD62" s="18">
        <v>0</v>
      </c>
      <c r="CE62" s="18">
        <v>22900</v>
      </c>
      <c r="CF62" s="18">
        <v>0</v>
      </c>
      <c r="CG62" s="18">
        <v>37649.879999999997</v>
      </c>
      <c r="CH62" s="18">
        <v>0</v>
      </c>
      <c r="CI62" s="18">
        <v>0</v>
      </c>
      <c r="CJ62" s="18">
        <v>0</v>
      </c>
      <c r="CK62" s="18">
        <v>0</v>
      </c>
      <c r="CL62" s="18">
        <v>0</v>
      </c>
      <c r="CM62" s="18">
        <v>0</v>
      </c>
      <c r="CN62" s="18">
        <v>0</v>
      </c>
      <c r="CO62" s="18">
        <v>0</v>
      </c>
      <c r="CP62" s="18">
        <v>0</v>
      </c>
      <c r="CQ62" s="18">
        <v>67</v>
      </c>
      <c r="CR62" s="18">
        <v>0</v>
      </c>
      <c r="CS62" s="18">
        <v>68.016000000000005</v>
      </c>
      <c r="CT62" s="18">
        <v>0</v>
      </c>
    </row>
    <row r="63" spans="1:98">
      <c r="A63" s="18" t="s">
        <v>1623</v>
      </c>
      <c r="B63" s="18" t="s">
        <v>699</v>
      </c>
      <c r="C63" s="18" t="s">
        <v>535</v>
      </c>
      <c r="D63" s="18" t="s">
        <v>1624</v>
      </c>
      <c r="E63" s="18" t="s">
        <v>655</v>
      </c>
      <c r="F63" s="18" t="s">
        <v>1625</v>
      </c>
      <c r="G63" s="18" t="s">
        <v>1626</v>
      </c>
      <c r="H63" s="18" t="s">
        <v>1627</v>
      </c>
      <c r="I63" s="18" t="s">
        <v>1628</v>
      </c>
      <c r="L63" s="18" t="s">
        <v>1629</v>
      </c>
      <c r="M63" s="32">
        <v>38510</v>
      </c>
      <c r="N63" s="18" t="s">
        <v>1630</v>
      </c>
      <c r="O63" s="18" t="s">
        <v>1631</v>
      </c>
      <c r="T63" s="32">
        <v>42750</v>
      </c>
      <c r="AB63" s="18">
        <v>60151.049999999996</v>
      </c>
      <c r="AC63" s="18">
        <v>448</v>
      </c>
      <c r="AD63" s="18" t="s">
        <v>1632</v>
      </c>
      <c r="AE63" s="18">
        <v>0</v>
      </c>
      <c r="AF63" s="18">
        <v>0</v>
      </c>
      <c r="AG63" s="18">
        <v>0</v>
      </c>
      <c r="AH63" s="18">
        <v>0</v>
      </c>
      <c r="AI63" s="18">
        <v>0</v>
      </c>
      <c r="AJ63" s="18">
        <v>0</v>
      </c>
      <c r="AK63" s="18">
        <v>0</v>
      </c>
      <c r="AO63" s="18">
        <v>0</v>
      </c>
      <c r="AP63" s="18">
        <v>0</v>
      </c>
      <c r="AQ63" s="18">
        <v>0</v>
      </c>
      <c r="AR63" s="18">
        <v>0</v>
      </c>
      <c r="AS63" s="18">
        <v>0</v>
      </c>
      <c r="AT63" s="18">
        <v>0</v>
      </c>
      <c r="AU63" s="18">
        <v>0</v>
      </c>
      <c r="AV63" s="18">
        <v>0</v>
      </c>
      <c r="AW63" s="18">
        <v>0</v>
      </c>
      <c r="AX63" s="18">
        <v>0</v>
      </c>
      <c r="AY63" s="18">
        <v>0</v>
      </c>
      <c r="AZ63" s="18">
        <v>0</v>
      </c>
      <c r="BA63" s="18">
        <v>0</v>
      </c>
      <c r="BB63" s="18">
        <v>0</v>
      </c>
      <c r="BC63" s="18">
        <v>0</v>
      </c>
      <c r="BD63" s="18">
        <v>0</v>
      </c>
      <c r="BE63" s="18">
        <v>0</v>
      </c>
      <c r="BF63" s="18">
        <v>0</v>
      </c>
      <c r="BG63" s="18">
        <v>0</v>
      </c>
      <c r="BH63" s="18">
        <v>0</v>
      </c>
      <c r="BI63" s="18">
        <v>0</v>
      </c>
      <c r="BJ63" s="18">
        <v>0</v>
      </c>
      <c r="BK63" s="18">
        <v>0</v>
      </c>
      <c r="BL63" s="18">
        <v>0</v>
      </c>
      <c r="BM63" s="18">
        <v>60151.049999999996</v>
      </c>
      <c r="BN63" s="18">
        <v>448</v>
      </c>
      <c r="BO63" s="18">
        <v>0</v>
      </c>
      <c r="BP63" s="18">
        <v>448</v>
      </c>
      <c r="BQ63" s="18">
        <v>0</v>
      </c>
      <c r="BR63" s="18">
        <v>0</v>
      </c>
      <c r="BS63" s="18">
        <v>7</v>
      </c>
      <c r="BT63" s="18" t="s">
        <v>1633</v>
      </c>
      <c r="BU63" s="18" t="s">
        <v>853</v>
      </c>
      <c r="BV63" s="18" t="s">
        <v>851</v>
      </c>
      <c r="BW63" s="18">
        <v>0</v>
      </c>
      <c r="BX63" s="18">
        <v>0</v>
      </c>
      <c r="BY63" s="18">
        <v>0</v>
      </c>
      <c r="BZ63" s="18">
        <v>0</v>
      </c>
      <c r="CA63" s="18">
        <v>0</v>
      </c>
      <c r="CB63" s="18">
        <v>8461.6299999999992</v>
      </c>
      <c r="CC63" s="18">
        <v>8185</v>
      </c>
      <c r="CD63" s="18">
        <v>0</v>
      </c>
      <c r="CE63" s="18">
        <v>8430.32</v>
      </c>
      <c r="CF63" s="18">
        <v>0</v>
      </c>
      <c r="CG63" s="18">
        <v>8474.6</v>
      </c>
      <c r="CH63" s="18">
        <v>26599.5</v>
      </c>
      <c r="CI63" s="18">
        <v>0</v>
      </c>
      <c r="CJ63" s="18">
        <v>0</v>
      </c>
      <c r="CK63" s="18">
        <v>0</v>
      </c>
      <c r="CL63" s="18">
        <v>0</v>
      </c>
      <c r="CM63" s="18">
        <v>0</v>
      </c>
      <c r="CN63" s="18">
        <v>64</v>
      </c>
      <c r="CO63" s="18">
        <v>64</v>
      </c>
      <c r="CP63" s="18">
        <v>0</v>
      </c>
      <c r="CQ63" s="18">
        <v>64</v>
      </c>
      <c r="CR63" s="18">
        <v>0</v>
      </c>
      <c r="CS63" s="18">
        <v>64</v>
      </c>
      <c r="CT63" s="18">
        <v>192</v>
      </c>
    </row>
    <row r="64" spans="1:98">
      <c r="A64" s="18" t="s">
        <v>1634</v>
      </c>
      <c r="B64" s="18" t="s">
        <v>643</v>
      </c>
      <c r="C64" s="18" t="s">
        <v>642</v>
      </c>
      <c r="D64" s="18" t="s">
        <v>855</v>
      </c>
      <c r="E64" s="18" t="s">
        <v>641</v>
      </c>
      <c r="F64" s="18" t="s">
        <v>1635</v>
      </c>
      <c r="G64" s="18" t="s">
        <v>1636</v>
      </c>
      <c r="H64" s="18" t="s">
        <v>1637</v>
      </c>
      <c r="I64" s="18" t="s">
        <v>1638</v>
      </c>
      <c r="J64" s="18" t="s">
        <v>1639</v>
      </c>
      <c r="L64" s="18" t="s">
        <v>1640</v>
      </c>
      <c r="M64" s="32">
        <v>40612</v>
      </c>
      <c r="N64" s="18" t="s">
        <v>1488</v>
      </c>
      <c r="O64" s="18" t="s">
        <v>1489</v>
      </c>
      <c r="P64" s="18" t="s">
        <v>1641</v>
      </c>
      <c r="T64" s="32">
        <v>42642</v>
      </c>
      <c r="U64" s="18">
        <v>43353</v>
      </c>
      <c r="V64" s="18">
        <v>355</v>
      </c>
      <c r="W64" s="18">
        <v>19930</v>
      </c>
      <c r="X64" s="18">
        <v>0</v>
      </c>
      <c r="Y64" s="18">
        <v>3827</v>
      </c>
      <c r="Z64" s="18">
        <v>19421</v>
      </c>
      <c r="AA64" s="18">
        <v>0</v>
      </c>
      <c r="AB64" s="18">
        <v>106396.86000000002</v>
      </c>
      <c r="AC64" s="18">
        <v>18.801080000000002</v>
      </c>
      <c r="AD64" s="18" t="s">
        <v>1642</v>
      </c>
      <c r="AE64" s="18">
        <v>0</v>
      </c>
      <c r="AF64" s="18">
        <v>0</v>
      </c>
      <c r="AG64" s="18">
        <v>0</v>
      </c>
      <c r="AH64" s="18">
        <v>0</v>
      </c>
      <c r="AI64" s="18">
        <v>0</v>
      </c>
      <c r="AJ64" s="18">
        <v>0</v>
      </c>
      <c r="AK64" s="18">
        <v>0</v>
      </c>
      <c r="AO64" s="18">
        <v>0</v>
      </c>
      <c r="AP64" s="18">
        <v>0</v>
      </c>
      <c r="AQ64" s="18">
        <v>0</v>
      </c>
      <c r="AR64" s="18">
        <v>0</v>
      </c>
      <c r="AS64" s="18">
        <v>0</v>
      </c>
      <c r="AT64" s="18">
        <v>0</v>
      </c>
      <c r="AU64" s="18">
        <v>0</v>
      </c>
      <c r="AV64" s="18">
        <v>0</v>
      </c>
      <c r="AW64" s="18">
        <v>0</v>
      </c>
      <c r="AX64" s="18">
        <v>0</v>
      </c>
      <c r="AY64" s="18">
        <v>0</v>
      </c>
      <c r="AZ64" s="18">
        <v>0</v>
      </c>
      <c r="BA64" s="18">
        <v>0</v>
      </c>
      <c r="BB64" s="18">
        <v>0</v>
      </c>
      <c r="BC64" s="18">
        <v>0</v>
      </c>
      <c r="BD64" s="18">
        <v>0</v>
      </c>
      <c r="BE64" s="18">
        <v>0</v>
      </c>
      <c r="BF64" s="18">
        <v>0</v>
      </c>
      <c r="BG64" s="18">
        <v>0</v>
      </c>
      <c r="BH64" s="18">
        <v>0</v>
      </c>
      <c r="BI64" s="18">
        <v>0</v>
      </c>
      <c r="BJ64" s="18">
        <v>0</v>
      </c>
      <c r="BK64" s="18">
        <v>0</v>
      </c>
      <c r="BL64" s="18">
        <v>0</v>
      </c>
      <c r="BM64" s="18">
        <v>106396.86000000002</v>
      </c>
      <c r="BN64" s="18">
        <v>18.801080000000002</v>
      </c>
      <c r="BO64" s="18">
        <v>0</v>
      </c>
      <c r="BP64" s="18">
        <v>0</v>
      </c>
      <c r="BQ64" s="18">
        <v>18.801080000000002</v>
      </c>
      <c r="BR64" s="18">
        <v>0</v>
      </c>
      <c r="BS64" s="18">
        <v>7</v>
      </c>
      <c r="BT64" s="18" t="s">
        <v>1643</v>
      </c>
      <c r="BU64" s="18" t="s">
        <v>1395</v>
      </c>
      <c r="BV64" s="18" t="s">
        <v>1644</v>
      </c>
      <c r="BW64" s="18">
        <v>0</v>
      </c>
      <c r="BX64" s="18">
        <v>0</v>
      </c>
      <c r="BY64" s="18">
        <v>0</v>
      </c>
      <c r="BZ64" s="18">
        <v>0</v>
      </c>
      <c r="CA64" s="18">
        <v>0</v>
      </c>
      <c r="CB64" s="18">
        <v>0</v>
      </c>
      <c r="CC64" s="18">
        <v>0</v>
      </c>
      <c r="CD64" s="18">
        <v>0</v>
      </c>
      <c r="CE64" s="18">
        <v>0</v>
      </c>
      <c r="CF64" s="18">
        <v>22964.400000000001</v>
      </c>
      <c r="CG64" s="18">
        <v>0</v>
      </c>
      <c r="CH64" s="18">
        <v>83432.460000000006</v>
      </c>
      <c r="CI64" s="18">
        <v>0</v>
      </c>
      <c r="CJ64" s="18">
        <v>0</v>
      </c>
      <c r="CK64" s="18">
        <v>0</v>
      </c>
      <c r="CL64" s="18">
        <v>0</v>
      </c>
      <c r="CM64" s="18">
        <v>0</v>
      </c>
      <c r="CN64" s="18">
        <v>0</v>
      </c>
      <c r="CO64" s="18">
        <v>0</v>
      </c>
      <c r="CP64" s="18">
        <v>0</v>
      </c>
      <c r="CQ64" s="18">
        <v>0</v>
      </c>
      <c r="CR64" s="18">
        <v>5.18276</v>
      </c>
      <c r="CS64" s="18">
        <v>0</v>
      </c>
      <c r="CT64" s="18">
        <v>13.618320000000001</v>
      </c>
    </row>
    <row r="65" spans="1:98">
      <c r="A65" s="18" t="s">
        <v>1645</v>
      </c>
      <c r="B65" s="18" t="s">
        <v>694</v>
      </c>
      <c r="C65" s="18" t="s">
        <v>547</v>
      </c>
      <c r="D65" s="18" t="s">
        <v>1646</v>
      </c>
      <c r="E65" s="18" t="s">
        <v>655</v>
      </c>
      <c r="F65" s="18" t="s">
        <v>1647</v>
      </c>
      <c r="H65" s="18" t="s">
        <v>1648</v>
      </c>
      <c r="K65" s="18" t="s">
        <v>1649</v>
      </c>
      <c r="AB65" s="18">
        <v>94835.63</v>
      </c>
      <c r="AC65" s="18">
        <v>1304.9880000000001</v>
      </c>
      <c r="AD65" s="18" t="s">
        <v>915</v>
      </c>
      <c r="AE65" s="18">
        <v>0</v>
      </c>
      <c r="AF65" s="18">
        <v>0</v>
      </c>
      <c r="AG65" s="18">
        <v>0</v>
      </c>
      <c r="AH65" s="18">
        <v>0</v>
      </c>
      <c r="AI65" s="18">
        <v>0</v>
      </c>
      <c r="AJ65" s="18">
        <v>0</v>
      </c>
      <c r="AK65" s="18">
        <v>0</v>
      </c>
      <c r="AO65" s="18">
        <v>0</v>
      </c>
      <c r="AP65" s="18">
        <v>0</v>
      </c>
      <c r="AQ65" s="18">
        <v>0</v>
      </c>
      <c r="AR65" s="18">
        <v>0</v>
      </c>
      <c r="AS65" s="18">
        <v>0</v>
      </c>
      <c r="AT65" s="18">
        <v>0</v>
      </c>
      <c r="AU65" s="18">
        <v>0</v>
      </c>
      <c r="AV65" s="18">
        <v>0</v>
      </c>
      <c r="AW65" s="18">
        <v>0</v>
      </c>
      <c r="AX65" s="18">
        <v>0</v>
      </c>
      <c r="AY65" s="18">
        <v>0</v>
      </c>
      <c r="AZ65" s="18">
        <v>0</v>
      </c>
      <c r="BA65" s="18">
        <v>0</v>
      </c>
      <c r="BB65" s="18">
        <v>0</v>
      </c>
      <c r="BC65" s="18">
        <v>0</v>
      </c>
      <c r="BD65" s="18">
        <v>0</v>
      </c>
      <c r="BE65" s="18">
        <v>0</v>
      </c>
      <c r="BF65" s="18">
        <v>0</v>
      </c>
      <c r="BG65" s="18">
        <v>0</v>
      </c>
      <c r="BH65" s="18">
        <v>0</v>
      </c>
      <c r="BI65" s="18">
        <v>0</v>
      </c>
      <c r="BJ65" s="18">
        <v>0</v>
      </c>
      <c r="BK65" s="18">
        <v>0</v>
      </c>
      <c r="BL65" s="18">
        <v>0</v>
      </c>
      <c r="BM65" s="18">
        <v>94835.63</v>
      </c>
      <c r="BN65" s="18">
        <v>1304.9880000000001</v>
      </c>
      <c r="BO65" s="18">
        <v>0</v>
      </c>
      <c r="BP65" s="18">
        <v>0</v>
      </c>
      <c r="BQ65" s="18">
        <v>1304.9880000000001</v>
      </c>
      <c r="BR65" s="18">
        <v>0</v>
      </c>
      <c r="BS65" s="18">
        <v>14</v>
      </c>
      <c r="BT65" s="18" t="s">
        <v>1633</v>
      </c>
      <c r="BU65" s="18" t="s">
        <v>853</v>
      </c>
      <c r="BV65" s="18" t="s">
        <v>851</v>
      </c>
      <c r="BW65" s="18">
        <v>0</v>
      </c>
      <c r="BX65" s="18">
        <v>0</v>
      </c>
      <c r="BY65" s="18">
        <v>1315.37</v>
      </c>
      <c r="BZ65" s="18">
        <v>0</v>
      </c>
      <c r="CA65" s="18">
        <v>11783.14</v>
      </c>
      <c r="CB65" s="18">
        <v>2645.57</v>
      </c>
      <c r="CC65" s="18">
        <v>0</v>
      </c>
      <c r="CD65" s="18">
        <v>0</v>
      </c>
      <c r="CE65" s="18">
        <v>14386.45</v>
      </c>
      <c r="CF65" s="18">
        <v>20619.2</v>
      </c>
      <c r="CG65" s="18">
        <v>29681.21</v>
      </c>
      <c r="CH65" s="18">
        <v>14404.69</v>
      </c>
      <c r="CI65" s="18">
        <v>0</v>
      </c>
      <c r="CJ65" s="18">
        <v>0</v>
      </c>
      <c r="CK65" s="18">
        <v>22.95</v>
      </c>
      <c r="CL65" s="18">
        <v>0</v>
      </c>
      <c r="CM65" s="18">
        <v>170.12799999999999</v>
      </c>
      <c r="CN65" s="18">
        <v>38.56</v>
      </c>
      <c r="CO65" s="18">
        <v>0</v>
      </c>
      <c r="CP65" s="18">
        <v>0</v>
      </c>
      <c r="CQ65" s="18">
        <v>204.25</v>
      </c>
      <c r="CR65" s="18">
        <v>278.10899999999998</v>
      </c>
      <c r="CS65" s="18">
        <v>417.23099999999999</v>
      </c>
      <c r="CT65" s="18">
        <v>173.76</v>
      </c>
    </row>
    <row r="66" spans="1:98">
      <c r="A66" s="18" t="s">
        <v>1650</v>
      </c>
      <c r="B66" s="18" t="s">
        <v>709</v>
      </c>
      <c r="C66" s="18" t="s">
        <v>573</v>
      </c>
      <c r="D66" s="18" t="s">
        <v>1651</v>
      </c>
      <c r="E66" s="18" t="s">
        <v>644</v>
      </c>
      <c r="F66" s="18" t="s">
        <v>1652</v>
      </c>
      <c r="G66" s="18" t="s">
        <v>1653</v>
      </c>
      <c r="H66" s="18" t="s">
        <v>1654</v>
      </c>
      <c r="I66" s="18" t="s">
        <v>1655</v>
      </c>
      <c r="J66" s="18" t="s">
        <v>1656</v>
      </c>
      <c r="L66" s="18" t="s">
        <v>1657</v>
      </c>
      <c r="M66" s="32">
        <v>40261</v>
      </c>
      <c r="N66" s="18" t="s">
        <v>1658</v>
      </c>
      <c r="O66" s="18" t="s">
        <v>1659</v>
      </c>
      <c r="P66" s="18" t="s">
        <v>1660</v>
      </c>
      <c r="Q66" s="18" t="s">
        <v>1661</v>
      </c>
      <c r="T66" s="32">
        <v>42642</v>
      </c>
      <c r="U66" s="18">
        <v>31205</v>
      </c>
      <c r="V66" s="18">
        <v>-3825</v>
      </c>
      <c r="W66" s="18">
        <v>19563</v>
      </c>
      <c r="X66" s="18">
        <v>2643</v>
      </c>
      <c r="Y66" s="18">
        <v>14629</v>
      </c>
      <c r="Z66" s="18">
        <v>15983</v>
      </c>
      <c r="AA66" s="18">
        <v>0</v>
      </c>
      <c r="AB66" s="18">
        <v>249840.07</v>
      </c>
      <c r="AC66" s="18">
        <v>85.320999999999998</v>
      </c>
      <c r="AE66" s="18">
        <v>0</v>
      </c>
      <c r="AF66" s="18">
        <v>0</v>
      </c>
      <c r="AG66" s="18">
        <v>0</v>
      </c>
      <c r="AH66" s="18">
        <v>0</v>
      </c>
      <c r="AI66" s="18">
        <v>0</v>
      </c>
      <c r="AJ66" s="18">
        <v>0</v>
      </c>
      <c r="AK66" s="18">
        <v>0</v>
      </c>
      <c r="AO66" s="18">
        <v>0</v>
      </c>
      <c r="AP66" s="18">
        <v>0</v>
      </c>
      <c r="AQ66" s="18">
        <v>0</v>
      </c>
      <c r="AR66" s="18">
        <v>0</v>
      </c>
      <c r="AS66" s="18">
        <v>0</v>
      </c>
      <c r="AT66" s="18">
        <v>0</v>
      </c>
      <c r="AU66" s="18">
        <v>0</v>
      </c>
      <c r="AV66" s="18">
        <v>0</v>
      </c>
      <c r="AW66" s="18">
        <v>0</v>
      </c>
      <c r="AX66" s="18">
        <v>0</v>
      </c>
      <c r="AY66" s="18">
        <v>0</v>
      </c>
      <c r="AZ66" s="18">
        <v>0</v>
      </c>
      <c r="BA66" s="18">
        <v>0</v>
      </c>
      <c r="BB66" s="18">
        <v>0</v>
      </c>
      <c r="BC66" s="18">
        <v>0</v>
      </c>
      <c r="BD66" s="18">
        <v>0</v>
      </c>
      <c r="BE66" s="18">
        <v>0</v>
      </c>
      <c r="BF66" s="18">
        <v>0</v>
      </c>
      <c r="BG66" s="18">
        <v>0</v>
      </c>
      <c r="BH66" s="18">
        <v>0</v>
      </c>
      <c r="BI66" s="18">
        <v>0</v>
      </c>
      <c r="BJ66" s="18">
        <v>0</v>
      </c>
      <c r="BK66" s="18">
        <v>0</v>
      </c>
      <c r="BL66" s="18">
        <v>0</v>
      </c>
      <c r="BM66" s="18">
        <v>249840.07</v>
      </c>
      <c r="BN66" s="18">
        <v>85.320999999999998</v>
      </c>
      <c r="BO66" s="18">
        <v>85.320999999999998</v>
      </c>
      <c r="BP66" s="18">
        <v>0</v>
      </c>
      <c r="BQ66" s="18">
        <v>0</v>
      </c>
      <c r="BR66" s="18">
        <v>0</v>
      </c>
      <c r="BS66" s="18">
        <v>2</v>
      </c>
      <c r="BT66" s="18" t="s">
        <v>1662</v>
      </c>
      <c r="BU66" s="18" t="s">
        <v>1663</v>
      </c>
      <c r="BV66" s="18" t="s">
        <v>1664</v>
      </c>
      <c r="BW66" s="18">
        <v>0</v>
      </c>
      <c r="BX66" s="18">
        <v>0</v>
      </c>
      <c r="BY66" s="18">
        <v>0</v>
      </c>
      <c r="BZ66" s="18">
        <v>0</v>
      </c>
      <c r="CA66" s="18">
        <v>0</v>
      </c>
      <c r="CB66" s="18">
        <v>0</v>
      </c>
      <c r="CC66" s="18">
        <v>0</v>
      </c>
      <c r="CD66" s="18">
        <v>0</v>
      </c>
      <c r="CE66" s="18">
        <v>0</v>
      </c>
      <c r="CF66" s="18">
        <v>0</v>
      </c>
      <c r="CG66" s="18">
        <v>249840.07</v>
      </c>
      <c r="CH66" s="18">
        <v>0</v>
      </c>
      <c r="CI66" s="18">
        <v>0</v>
      </c>
      <c r="CJ66" s="18">
        <v>0</v>
      </c>
      <c r="CK66" s="18">
        <v>0</v>
      </c>
      <c r="CL66" s="18">
        <v>0</v>
      </c>
      <c r="CM66" s="18">
        <v>0</v>
      </c>
      <c r="CN66" s="18">
        <v>0</v>
      </c>
      <c r="CO66" s="18">
        <v>0</v>
      </c>
      <c r="CP66" s="18">
        <v>0</v>
      </c>
      <c r="CQ66" s="18">
        <v>0</v>
      </c>
      <c r="CR66" s="18">
        <v>0</v>
      </c>
      <c r="CS66" s="18">
        <v>85.320999999999998</v>
      </c>
      <c r="CT66" s="18">
        <v>0</v>
      </c>
    </row>
    <row r="67" spans="1:98">
      <c r="A67" s="18" t="s">
        <v>1665</v>
      </c>
      <c r="B67" s="18" t="s">
        <v>649</v>
      </c>
      <c r="C67" s="18" t="s">
        <v>465</v>
      </c>
      <c r="D67" s="18" t="s">
        <v>1075</v>
      </c>
      <c r="E67" s="18" t="s">
        <v>648</v>
      </c>
      <c r="F67" s="18" t="s">
        <v>1666</v>
      </c>
      <c r="G67" s="18" t="s">
        <v>1667</v>
      </c>
      <c r="H67" s="18" t="s">
        <v>1668</v>
      </c>
      <c r="I67" s="18" t="s">
        <v>1669</v>
      </c>
      <c r="K67" s="18" t="s">
        <v>1670</v>
      </c>
      <c r="L67" s="18" t="s">
        <v>1671</v>
      </c>
      <c r="M67" s="32">
        <v>42485</v>
      </c>
      <c r="N67" s="18" t="s">
        <v>1672</v>
      </c>
      <c r="O67" s="18" t="s">
        <v>1673</v>
      </c>
      <c r="T67" s="32">
        <v>42750</v>
      </c>
      <c r="AB67" s="18">
        <v>1270546.71</v>
      </c>
      <c r="AC67" s="18">
        <v>12345.173000000001</v>
      </c>
      <c r="AD67" s="18" t="s">
        <v>915</v>
      </c>
      <c r="AE67" s="18">
        <v>0</v>
      </c>
      <c r="AF67" s="18">
        <v>0</v>
      </c>
      <c r="AG67" s="18">
        <v>0</v>
      </c>
      <c r="AH67" s="18">
        <v>0</v>
      </c>
      <c r="AI67" s="18">
        <v>0</v>
      </c>
      <c r="AJ67" s="18">
        <v>0</v>
      </c>
      <c r="AK67" s="18">
        <v>0</v>
      </c>
      <c r="AO67" s="18">
        <v>0</v>
      </c>
      <c r="AP67" s="18">
        <v>0</v>
      </c>
      <c r="AQ67" s="18">
        <v>0</v>
      </c>
      <c r="AR67" s="18">
        <v>0</v>
      </c>
      <c r="AS67" s="18">
        <v>0</v>
      </c>
      <c r="AT67" s="18">
        <v>0</v>
      </c>
      <c r="AU67" s="18">
        <v>0</v>
      </c>
      <c r="AV67" s="18">
        <v>0</v>
      </c>
      <c r="AW67" s="18">
        <v>0</v>
      </c>
      <c r="AX67" s="18">
        <v>0</v>
      </c>
      <c r="AY67" s="18">
        <v>0</v>
      </c>
      <c r="AZ67" s="18">
        <v>0</v>
      </c>
      <c r="BA67" s="18">
        <v>0</v>
      </c>
      <c r="BB67" s="18">
        <v>0</v>
      </c>
      <c r="BC67" s="18">
        <v>0</v>
      </c>
      <c r="BD67" s="18">
        <v>0</v>
      </c>
      <c r="BE67" s="18">
        <v>0</v>
      </c>
      <c r="BF67" s="18">
        <v>0</v>
      </c>
      <c r="BG67" s="18">
        <v>0</v>
      </c>
      <c r="BH67" s="18">
        <v>0</v>
      </c>
      <c r="BI67" s="18">
        <v>0</v>
      </c>
      <c r="BJ67" s="18">
        <v>0</v>
      </c>
      <c r="BK67" s="18">
        <v>0</v>
      </c>
      <c r="BL67" s="18">
        <v>0</v>
      </c>
      <c r="BM67" s="18">
        <v>1270546.71</v>
      </c>
      <c r="BN67" s="18">
        <v>12345.173000000001</v>
      </c>
      <c r="BO67" s="18">
        <v>0</v>
      </c>
      <c r="BP67" s="18">
        <v>0</v>
      </c>
      <c r="BQ67" s="18">
        <v>12345.173000000001</v>
      </c>
      <c r="BR67" s="18">
        <v>0</v>
      </c>
      <c r="BS67" s="18">
        <v>498</v>
      </c>
      <c r="BT67" s="18" t="s">
        <v>1633</v>
      </c>
      <c r="BU67" s="18" t="s">
        <v>853</v>
      </c>
      <c r="BV67" s="18" t="s">
        <v>851</v>
      </c>
      <c r="BW67" s="18">
        <v>0</v>
      </c>
      <c r="BX67" s="18">
        <v>0</v>
      </c>
      <c r="BY67" s="18">
        <v>0</v>
      </c>
      <c r="BZ67" s="18">
        <v>0</v>
      </c>
      <c r="CA67" s="18">
        <v>0</v>
      </c>
      <c r="CB67" s="18">
        <v>0</v>
      </c>
      <c r="CC67" s="18">
        <v>4165</v>
      </c>
      <c r="CD67" s="18">
        <v>169469.06</v>
      </c>
      <c r="CE67" s="18">
        <v>393042.5</v>
      </c>
      <c r="CF67" s="18">
        <v>341717.5</v>
      </c>
      <c r="CG67" s="18">
        <v>169137.5</v>
      </c>
      <c r="CH67" s="18">
        <v>193015.15000000002</v>
      </c>
      <c r="CI67" s="18">
        <v>0</v>
      </c>
      <c r="CJ67" s="18">
        <v>0</v>
      </c>
      <c r="CK67" s="18">
        <v>0</v>
      </c>
      <c r="CL67" s="18">
        <v>0</v>
      </c>
      <c r="CM67" s="18">
        <v>0</v>
      </c>
      <c r="CN67" s="18">
        <v>0</v>
      </c>
      <c r="CO67" s="18">
        <v>49.96</v>
      </c>
      <c r="CP67" s="18">
        <v>1629.7619999999999</v>
      </c>
      <c r="CQ67" s="18">
        <v>3797.7979999999998</v>
      </c>
      <c r="CR67" s="18">
        <v>3473.799</v>
      </c>
      <c r="CS67" s="18">
        <v>1595.905</v>
      </c>
      <c r="CT67" s="18">
        <v>1797.9490000000001</v>
      </c>
    </row>
    <row r="68" spans="1:98">
      <c r="A68" s="18" t="s">
        <v>1674</v>
      </c>
      <c r="B68" s="18" t="s">
        <v>646</v>
      </c>
      <c r="C68" s="18" t="s">
        <v>597</v>
      </c>
      <c r="D68" s="18" t="s">
        <v>920</v>
      </c>
      <c r="E68" s="18" t="s">
        <v>641</v>
      </c>
      <c r="F68" s="18" t="s">
        <v>1675</v>
      </c>
      <c r="G68" s="18" t="s">
        <v>1676</v>
      </c>
      <c r="H68" s="18" t="s">
        <v>1677</v>
      </c>
      <c r="I68" s="18" t="s">
        <v>1678</v>
      </c>
      <c r="J68" s="18" t="s">
        <v>1679</v>
      </c>
      <c r="L68" s="18" t="s">
        <v>1680</v>
      </c>
      <c r="M68" s="32">
        <v>39590</v>
      </c>
      <c r="N68" s="18" t="s">
        <v>1681</v>
      </c>
      <c r="O68" s="18" t="s">
        <v>1682</v>
      </c>
      <c r="P68" s="18" t="s">
        <v>1683</v>
      </c>
      <c r="T68" s="32">
        <v>42642</v>
      </c>
      <c r="U68" s="18">
        <v>22761176</v>
      </c>
      <c r="V68" s="18">
        <v>54896</v>
      </c>
      <c r="W68" s="18">
        <v>4122887</v>
      </c>
      <c r="X68" s="18">
        <v>1347395</v>
      </c>
      <c r="Y68" s="18">
        <v>620645</v>
      </c>
      <c r="Z68" s="18">
        <v>2043167</v>
      </c>
      <c r="AA68" s="18">
        <v>18077</v>
      </c>
      <c r="AB68" s="18">
        <v>25747441.93</v>
      </c>
      <c r="AC68" s="18">
        <v>59748.620999999999</v>
      </c>
      <c r="AD68" s="18" t="s">
        <v>1684</v>
      </c>
      <c r="AE68" s="18">
        <v>0</v>
      </c>
      <c r="AF68" s="18">
        <v>0</v>
      </c>
      <c r="AG68" s="18">
        <v>0</v>
      </c>
      <c r="AH68" s="18">
        <v>0</v>
      </c>
      <c r="AI68" s="18">
        <v>0</v>
      </c>
      <c r="AJ68" s="18">
        <v>0</v>
      </c>
      <c r="AK68" s="18">
        <v>0</v>
      </c>
      <c r="AO68" s="18">
        <v>0</v>
      </c>
      <c r="AP68" s="18">
        <v>0</v>
      </c>
      <c r="AQ68" s="18">
        <v>0</v>
      </c>
      <c r="AR68" s="18">
        <v>0</v>
      </c>
      <c r="AS68" s="18">
        <v>0</v>
      </c>
      <c r="AT68" s="18">
        <v>0</v>
      </c>
      <c r="AU68" s="18">
        <v>0</v>
      </c>
      <c r="AV68" s="18">
        <v>0</v>
      </c>
      <c r="AW68" s="18">
        <v>0</v>
      </c>
      <c r="AX68" s="18">
        <v>0</v>
      </c>
      <c r="AY68" s="18">
        <v>0</v>
      </c>
      <c r="AZ68" s="18">
        <v>0</v>
      </c>
      <c r="BA68" s="18">
        <v>0</v>
      </c>
      <c r="BB68" s="18">
        <v>0</v>
      </c>
      <c r="BC68" s="18">
        <v>0</v>
      </c>
      <c r="BD68" s="18">
        <v>0</v>
      </c>
      <c r="BE68" s="18">
        <v>0</v>
      </c>
      <c r="BF68" s="18">
        <v>0</v>
      </c>
      <c r="BG68" s="18">
        <v>0</v>
      </c>
      <c r="BH68" s="18">
        <v>0</v>
      </c>
      <c r="BI68" s="18">
        <v>0</v>
      </c>
      <c r="BJ68" s="18">
        <v>0</v>
      </c>
      <c r="BK68" s="18">
        <v>0</v>
      </c>
      <c r="BL68" s="18">
        <v>0</v>
      </c>
      <c r="BM68" s="18">
        <v>25747441.93</v>
      </c>
      <c r="BN68" s="18">
        <v>59748.620999999999</v>
      </c>
      <c r="BO68" s="18">
        <v>0</v>
      </c>
      <c r="BP68" s="18">
        <v>0</v>
      </c>
      <c r="BQ68" s="18">
        <v>0</v>
      </c>
      <c r="BR68" s="18">
        <v>59748.620999999999</v>
      </c>
      <c r="BS68" s="18">
        <v>121</v>
      </c>
      <c r="BT68" s="18" t="s">
        <v>1685</v>
      </c>
      <c r="BU68" s="18" t="s">
        <v>1686</v>
      </c>
      <c r="BV68" s="18" t="s">
        <v>1687</v>
      </c>
      <c r="BW68" s="18">
        <v>777426.55999999994</v>
      </c>
      <c r="BX68" s="18">
        <v>2975769.78</v>
      </c>
      <c r="BY68" s="18">
        <v>1382401.68</v>
      </c>
      <c r="BZ68" s="18">
        <v>1291648.58</v>
      </c>
      <c r="CA68" s="18">
        <v>1750204.8699999999</v>
      </c>
      <c r="CB68" s="18">
        <v>2125742.7899999996</v>
      </c>
      <c r="CC68" s="18">
        <v>2299346.9299999997</v>
      </c>
      <c r="CD68" s="18">
        <v>2375017.89</v>
      </c>
      <c r="CE68" s="18">
        <v>2531317.7600000002</v>
      </c>
      <c r="CF68" s="18">
        <v>2608429.7400000007</v>
      </c>
      <c r="CG68" s="18">
        <v>5017598.67</v>
      </c>
      <c r="CH68" s="18">
        <v>612536.67999999993</v>
      </c>
      <c r="CI68" s="18">
        <v>1671.557</v>
      </c>
      <c r="CJ68" s="18">
        <v>6759.4930000000004</v>
      </c>
      <c r="CK68" s="18">
        <v>3598.4760000000001</v>
      </c>
      <c r="CL68" s="18">
        <v>3808.319</v>
      </c>
      <c r="CM68" s="18">
        <v>4996.5739999999996</v>
      </c>
      <c r="CN68" s="18">
        <v>5319.8620000000001</v>
      </c>
      <c r="CO68" s="18">
        <v>5440.6019999999999</v>
      </c>
      <c r="CP68" s="18">
        <v>5152.3469999999998</v>
      </c>
      <c r="CQ68" s="18">
        <v>5144.3770000000004</v>
      </c>
      <c r="CR68" s="18">
        <v>5668.1989999999996</v>
      </c>
      <c r="CS68" s="18">
        <v>10912.77</v>
      </c>
      <c r="CT68" s="18">
        <v>1276.0450000000001</v>
      </c>
    </row>
    <row r="69" spans="1:98">
      <c r="A69" s="18" t="s">
        <v>1688</v>
      </c>
      <c r="B69" s="18" t="s">
        <v>660</v>
      </c>
      <c r="C69" s="18" t="s">
        <v>549</v>
      </c>
      <c r="D69" s="18" t="s">
        <v>1689</v>
      </c>
      <c r="E69" s="18" t="s">
        <v>657</v>
      </c>
      <c r="F69" s="18" t="s">
        <v>1690</v>
      </c>
      <c r="G69" s="18" t="s">
        <v>1691</v>
      </c>
      <c r="H69" s="18" t="s">
        <v>1692</v>
      </c>
      <c r="I69" s="18" t="s">
        <v>1693</v>
      </c>
      <c r="J69" s="18" t="s">
        <v>1694</v>
      </c>
      <c r="K69" s="18" t="s">
        <v>1695</v>
      </c>
      <c r="L69" s="18" t="s">
        <v>1696</v>
      </c>
      <c r="M69" s="32">
        <v>39171</v>
      </c>
      <c r="N69" s="18" t="s">
        <v>1404</v>
      </c>
      <c r="O69" s="18" t="s">
        <v>1405</v>
      </c>
      <c r="P69" s="18" t="s">
        <v>1697</v>
      </c>
      <c r="T69" s="32">
        <v>42642</v>
      </c>
      <c r="U69" s="18">
        <v>274096</v>
      </c>
      <c r="V69" s="18">
        <v>51346</v>
      </c>
      <c r="W69" s="18">
        <v>206323</v>
      </c>
      <c r="X69" s="18">
        <v>12155</v>
      </c>
      <c r="Y69" s="18">
        <v>17862</v>
      </c>
      <c r="Z69" s="18">
        <v>51004</v>
      </c>
      <c r="AA69" s="18">
        <v>4</v>
      </c>
      <c r="AB69" s="18">
        <v>2774703.6</v>
      </c>
      <c r="AC69" s="18">
        <v>420.33506200000005</v>
      </c>
      <c r="AD69" s="18" t="s">
        <v>1698</v>
      </c>
      <c r="AE69" s="18">
        <v>0</v>
      </c>
      <c r="AF69" s="18">
        <v>0</v>
      </c>
      <c r="AG69" s="18">
        <v>0</v>
      </c>
      <c r="AH69" s="18">
        <v>0</v>
      </c>
      <c r="AI69" s="18">
        <v>0</v>
      </c>
      <c r="AJ69" s="18">
        <v>0</v>
      </c>
      <c r="AK69" s="18">
        <v>0</v>
      </c>
      <c r="AO69" s="18">
        <v>0</v>
      </c>
      <c r="AP69" s="18">
        <v>0</v>
      </c>
      <c r="AQ69" s="18">
        <v>0</v>
      </c>
      <c r="AR69" s="18">
        <v>0</v>
      </c>
      <c r="AS69" s="18">
        <v>0</v>
      </c>
      <c r="AT69" s="18">
        <v>0</v>
      </c>
      <c r="AU69" s="18">
        <v>0</v>
      </c>
      <c r="AV69" s="18">
        <v>0</v>
      </c>
      <c r="AW69" s="18">
        <v>0</v>
      </c>
      <c r="AX69" s="18">
        <v>0</v>
      </c>
      <c r="AY69" s="18">
        <v>0</v>
      </c>
      <c r="AZ69" s="18">
        <v>0</v>
      </c>
      <c r="BA69" s="18">
        <v>0</v>
      </c>
      <c r="BB69" s="18">
        <v>0</v>
      </c>
      <c r="BC69" s="18">
        <v>0</v>
      </c>
      <c r="BD69" s="18">
        <v>0</v>
      </c>
      <c r="BE69" s="18">
        <v>0</v>
      </c>
      <c r="BF69" s="18">
        <v>0</v>
      </c>
      <c r="BG69" s="18">
        <v>0</v>
      </c>
      <c r="BH69" s="18">
        <v>0</v>
      </c>
      <c r="BI69" s="18">
        <v>0</v>
      </c>
      <c r="BJ69" s="18">
        <v>0</v>
      </c>
      <c r="BK69" s="18">
        <v>0</v>
      </c>
      <c r="BL69" s="18">
        <v>0</v>
      </c>
      <c r="BM69" s="18">
        <v>2774703.6</v>
      </c>
      <c r="BN69" s="18">
        <v>420.33506200000005</v>
      </c>
      <c r="BO69" s="18">
        <v>419.68532699999992</v>
      </c>
      <c r="BP69" s="18">
        <v>0</v>
      </c>
      <c r="BQ69" s="18">
        <v>0</v>
      </c>
      <c r="BR69" s="18">
        <v>0.64973500000000006</v>
      </c>
      <c r="BS69" s="18">
        <v>88</v>
      </c>
      <c r="BT69" s="18" t="s">
        <v>1699</v>
      </c>
      <c r="BU69" s="18" t="s">
        <v>1700</v>
      </c>
      <c r="BV69" s="18" t="s">
        <v>851</v>
      </c>
      <c r="BW69" s="18">
        <v>20124</v>
      </c>
      <c r="BX69" s="18">
        <v>219681.68000000002</v>
      </c>
      <c r="BY69" s="18">
        <v>521226.08</v>
      </c>
      <c r="BZ69" s="18">
        <v>620948.12999999989</v>
      </c>
      <c r="CA69" s="18">
        <v>179281.16</v>
      </c>
      <c r="CB69" s="18">
        <v>58497.39</v>
      </c>
      <c r="CC69" s="18">
        <v>47647.6</v>
      </c>
      <c r="CD69" s="18">
        <v>309671.66000000003</v>
      </c>
      <c r="CE69" s="18">
        <v>145199.84</v>
      </c>
      <c r="CF69" s="18">
        <v>192268.75000000003</v>
      </c>
      <c r="CG69" s="18">
        <v>325718.02</v>
      </c>
      <c r="CH69" s="18">
        <v>134439.28999999998</v>
      </c>
      <c r="CI69" s="18">
        <v>0.31319999999999998</v>
      </c>
      <c r="CJ69" s="18">
        <v>42.440081999999997</v>
      </c>
      <c r="CK69" s="18">
        <v>79.185301999999993</v>
      </c>
      <c r="CL69" s="18">
        <v>93.739373999999998</v>
      </c>
      <c r="CM69" s="18">
        <v>24.158693000000003</v>
      </c>
      <c r="CN69" s="18">
        <v>4.188923</v>
      </c>
      <c r="CO69" s="18">
        <v>6.7993689999999996</v>
      </c>
      <c r="CP69" s="18">
        <v>52.914026</v>
      </c>
      <c r="CQ69" s="18">
        <v>31.448205000000002</v>
      </c>
      <c r="CR69" s="18">
        <v>37.546838999999991</v>
      </c>
      <c r="CS69" s="18">
        <v>27.317991999999997</v>
      </c>
      <c r="CT69" s="18">
        <v>20.283056999999999</v>
      </c>
    </row>
    <row r="70" spans="1:98">
      <c r="A70" s="18" t="s">
        <v>1701</v>
      </c>
      <c r="B70" s="18" t="s">
        <v>714</v>
      </c>
      <c r="C70" s="18" t="s">
        <v>497</v>
      </c>
      <c r="D70" s="18" t="s">
        <v>1702</v>
      </c>
      <c r="E70" s="18" t="s">
        <v>669</v>
      </c>
      <c r="F70" s="18" t="s">
        <v>1703</v>
      </c>
      <c r="G70" s="18" t="s">
        <v>1704</v>
      </c>
      <c r="H70" s="18" t="s">
        <v>1705</v>
      </c>
      <c r="I70" s="18" t="s">
        <v>1706</v>
      </c>
      <c r="J70" s="18" t="s">
        <v>1707</v>
      </c>
      <c r="L70" s="18" t="s">
        <v>1708</v>
      </c>
      <c r="M70" s="32">
        <v>34002</v>
      </c>
      <c r="N70" s="18" t="s">
        <v>1709</v>
      </c>
      <c r="O70" s="18" t="s">
        <v>1710</v>
      </c>
      <c r="P70" s="18" t="s">
        <v>1711</v>
      </c>
      <c r="Q70" s="18" t="s">
        <v>1712</v>
      </c>
      <c r="R70" s="18" t="s">
        <v>1713</v>
      </c>
      <c r="T70" s="32">
        <v>42642</v>
      </c>
      <c r="U70" s="18">
        <v>588881</v>
      </c>
      <c r="V70" s="18">
        <v>4042</v>
      </c>
      <c r="W70" s="18">
        <v>984591</v>
      </c>
      <c r="X70" s="18">
        <v>722709</v>
      </c>
      <c r="Y70" s="18">
        <v>60223</v>
      </c>
      <c r="Z70" s="18">
        <v>115687</v>
      </c>
      <c r="AA70" s="18">
        <v>131639</v>
      </c>
      <c r="AB70" s="18">
        <v>2736000</v>
      </c>
      <c r="AC70" s="18">
        <v>160</v>
      </c>
      <c r="AE70" s="18">
        <v>0</v>
      </c>
      <c r="AF70" s="18">
        <v>0</v>
      </c>
      <c r="AG70" s="18">
        <v>0</v>
      </c>
      <c r="AH70" s="18">
        <v>0</v>
      </c>
      <c r="AI70" s="18">
        <v>0</v>
      </c>
      <c r="AJ70" s="18">
        <v>0</v>
      </c>
      <c r="AK70" s="18">
        <v>0</v>
      </c>
      <c r="AO70" s="18">
        <v>0</v>
      </c>
      <c r="AP70" s="18">
        <v>0</v>
      </c>
      <c r="AQ70" s="18">
        <v>0</v>
      </c>
      <c r="AR70" s="18">
        <v>0</v>
      </c>
      <c r="AS70" s="18">
        <v>0</v>
      </c>
      <c r="AT70" s="18">
        <v>0</v>
      </c>
      <c r="AU70" s="18">
        <v>0</v>
      </c>
      <c r="AV70" s="18">
        <v>0</v>
      </c>
      <c r="AW70" s="18">
        <v>0</v>
      </c>
      <c r="AX70" s="18">
        <v>0</v>
      </c>
      <c r="AY70" s="18">
        <v>0</v>
      </c>
      <c r="AZ70" s="18">
        <v>0</v>
      </c>
      <c r="BA70" s="18">
        <v>0</v>
      </c>
      <c r="BB70" s="18">
        <v>0</v>
      </c>
      <c r="BC70" s="18">
        <v>0</v>
      </c>
      <c r="BD70" s="18">
        <v>0</v>
      </c>
      <c r="BE70" s="18">
        <v>0</v>
      </c>
      <c r="BF70" s="18">
        <v>0</v>
      </c>
      <c r="BG70" s="18">
        <v>0</v>
      </c>
      <c r="BH70" s="18">
        <v>0</v>
      </c>
      <c r="BI70" s="18">
        <v>0</v>
      </c>
      <c r="BJ70" s="18">
        <v>0</v>
      </c>
      <c r="BK70" s="18">
        <v>0</v>
      </c>
      <c r="BL70" s="18">
        <v>0</v>
      </c>
      <c r="BM70" s="18">
        <v>2736000</v>
      </c>
      <c r="BN70" s="18">
        <v>160</v>
      </c>
      <c r="BO70" s="18">
        <v>0</v>
      </c>
      <c r="BP70" s="18">
        <v>0</v>
      </c>
      <c r="BQ70" s="18">
        <v>160</v>
      </c>
      <c r="BR70" s="18">
        <v>0</v>
      </c>
      <c r="BS70" s="18">
        <v>8</v>
      </c>
      <c r="BT70" s="18" t="s">
        <v>1714</v>
      </c>
      <c r="BU70" s="18" t="s">
        <v>1491</v>
      </c>
      <c r="BV70" s="18" t="s">
        <v>1715</v>
      </c>
      <c r="BW70" s="18">
        <v>340000</v>
      </c>
      <c r="BX70" s="18">
        <v>316000</v>
      </c>
      <c r="BY70" s="18">
        <v>330000</v>
      </c>
      <c r="BZ70" s="18">
        <v>0</v>
      </c>
      <c r="CA70" s="18">
        <v>330000</v>
      </c>
      <c r="CB70" s="18">
        <v>0</v>
      </c>
      <c r="CC70" s="18">
        <v>360000</v>
      </c>
      <c r="CD70" s="18">
        <v>0</v>
      </c>
      <c r="CE70" s="18">
        <v>350000</v>
      </c>
      <c r="CF70" s="18">
        <v>350000</v>
      </c>
      <c r="CG70" s="18">
        <v>360000</v>
      </c>
      <c r="CH70" s="18">
        <v>0</v>
      </c>
      <c r="CI70" s="18">
        <v>20</v>
      </c>
      <c r="CJ70" s="18">
        <v>20</v>
      </c>
      <c r="CK70" s="18">
        <v>20</v>
      </c>
      <c r="CL70" s="18">
        <v>0</v>
      </c>
      <c r="CM70" s="18">
        <v>20</v>
      </c>
      <c r="CN70" s="18">
        <v>0</v>
      </c>
      <c r="CO70" s="18">
        <v>20</v>
      </c>
      <c r="CP70" s="18">
        <v>0</v>
      </c>
      <c r="CQ70" s="18">
        <v>20</v>
      </c>
      <c r="CR70" s="18">
        <v>20</v>
      </c>
      <c r="CS70" s="18">
        <v>20</v>
      </c>
      <c r="CT70" s="18">
        <v>0</v>
      </c>
    </row>
  </sheetData>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dimension ref="A1:M90"/>
  <sheetViews>
    <sheetView workbookViewId="0">
      <pane ySplit="1" topLeftCell="A2" activePane="bottomLeft" state="frozen"/>
      <selection pane="bottomLeft" activeCell="A7" sqref="A7"/>
    </sheetView>
  </sheetViews>
  <sheetFormatPr defaultRowHeight="12.75"/>
  <cols>
    <col min="1" max="1" width="7.42578125" style="21" customWidth="1"/>
    <col min="2" max="2" width="5.5703125" style="22" customWidth="1"/>
    <col min="3" max="3" width="28.42578125" style="21" customWidth="1"/>
    <col min="4" max="4" width="10.28515625" style="29" customWidth="1"/>
    <col min="5" max="5" width="9.85546875" style="29" customWidth="1"/>
    <col min="6" max="6" width="10.42578125" style="29" customWidth="1"/>
    <col min="7" max="7" width="9.42578125" style="29" customWidth="1"/>
    <col min="8" max="10" width="9.140625" style="29"/>
    <col min="11" max="11" width="10.7109375" style="29" customWidth="1"/>
    <col min="12" max="12" width="11.28515625" style="26" customWidth="1"/>
    <col min="13" max="13" width="10.28515625" style="29" customWidth="1"/>
    <col min="14" max="16384" width="9.140625" style="21"/>
  </cols>
  <sheetData>
    <row r="1" spans="1:13" s="17" customFormat="1" ht="52.5">
      <c r="A1" s="14" t="s">
        <v>631</v>
      </c>
      <c r="B1" s="15" t="s">
        <v>632</v>
      </c>
      <c r="C1" s="14" t="s">
        <v>633</v>
      </c>
      <c r="D1" s="27" t="s">
        <v>2</v>
      </c>
      <c r="E1" s="27" t="s">
        <v>3</v>
      </c>
      <c r="F1" s="27" t="s">
        <v>4</v>
      </c>
      <c r="G1" s="27" t="s">
        <v>634</v>
      </c>
      <c r="H1" s="27" t="s">
        <v>635</v>
      </c>
      <c r="I1" s="27" t="s">
        <v>636</v>
      </c>
      <c r="J1" s="27" t="s">
        <v>637</v>
      </c>
      <c r="K1" s="27" t="s">
        <v>638</v>
      </c>
      <c r="L1" s="16" t="s">
        <v>639</v>
      </c>
      <c r="M1" s="27" t="s">
        <v>640</v>
      </c>
    </row>
    <row r="2" spans="1:13">
      <c r="A2" s="18" t="s">
        <v>641</v>
      </c>
      <c r="B2" s="19" t="s">
        <v>642</v>
      </c>
      <c r="C2" s="18" t="s">
        <v>643</v>
      </c>
      <c r="D2" s="28">
        <v>21925</v>
      </c>
      <c r="E2" s="28">
        <v>19301</v>
      </c>
      <c r="F2" s="28">
        <v>5161</v>
      </c>
      <c r="G2" s="28">
        <v>1187</v>
      </c>
      <c r="H2" s="28">
        <v>4569</v>
      </c>
      <c r="I2" s="28">
        <v>8070</v>
      </c>
      <c r="J2" s="28">
        <v>8099</v>
      </c>
      <c r="K2" s="28">
        <v>18345</v>
      </c>
      <c r="L2" s="20">
        <v>83.6716077537058</v>
      </c>
      <c r="M2" s="28">
        <v>1006</v>
      </c>
    </row>
    <row r="3" spans="1:13">
      <c r="A3" s="18" t="s">
        <v>644</v>
      </c>
      <c r="B3" s="19" t="s">
        <v>577</v>
      </c>
      <c r="C3" s="18" t="s">
        <v>645</v>
      </c>
      <c r="D3" s="28">
        <v>9007</v>
      </c>
      <c r="E3" s="28">
        <v>7531</v>
      </c>
      <c r="F3" s="28">
        <v>2593</v>
      </c>
      <c r="G3" s="28">
        <v>360</v>
      </c>
      <c r="H3" s="28">
        <v>1774</v>
      </c>
      <c r="I3" s="28">
        <v>3223</v>
      </c>
      <c r="J3" s="28">
        <v>3650</v>
      </c>
      <c r="K3" s="28">
        <v>7753</v>
      </c>
      <c r="L3" s="20">
        <v>86.077495281447796</v>
      </c>
      <c r="M3" s="28">
        <v>515</v>
      </c>
    </row>
    <row r="4" spans="1:13">
      <c r="A4" s="18" t="s">
        <v>641</v>
      </c>
      <c r="B4" s="19" t="s">
        <v>597</v>
      </c>
      <c r="C4" s="18" t="s">
        <v>646</v>
      </c>
      <c r="D4" s="28">
        <v>4819</v>
      </c>
      <c r="E4" s="28">
        <v>4039</v>
      </c>
      <c r="F4" s="28">
        <v>1582</v>
      </c>
      <c r="G4" s="28">
        <v>282</v>
      </c>
      <c r="H4" s="28">
        <v>973</v>
      </c>
      <c r="I4" s="28">
        <v>1731</v>
      </c>
      <c r="J4" s="28">
        <v>1833</v>
      </c>
      <c r="K4" s="28">
        <v>4401</v>
      </c>
      <c r="L4" s="20">
        <v>91.326001245071595</v>
      </c>
      <c r="M4" s="28">
        <v>579</v>
      </c>
    </row>
    <row r="5" spans="1:13">
      <c r="A5" s="18" t="s">
        <v>644</v>
      </c>
      <c r="B5" s="19" t="s">
        <v>409</v>
      </c>
      <c r="C5" s="18" t="s">
        <v>647</v>
      </c>
      <c r="D5" s="28">
        <v>3469</v>
      </c>
      <c r="E5" s="28">
        <v>3242</v>
      </c>
      <c r="F5" s="28">
        <v>474</v>
      </c>
      <c r="G5" s="28">
        <v>67</v>
      </c>
      <c r="H5" s="28">
        <v>408</v>
      </c>
      <c r="I5" s="28">
        <v>1416</v>
      </c>
      <c r="J5" s="28">
        <v>1578</v>
      </c>
      <c r="K5" s="28">
        <v>3308</v>
      </c>
      <c r="L5" s="20">
        <v>95.358893052753004</v>
      </c>
      <c r="M5" s="28">
        <v>343</v>
      </c>
    </row>
    <row r="6" spans="1:13">
      <c r="A6" s="18" t="s">
        <v>648</v>
      </c>
      <c r="B6" s="19" t="s">
        <v>465</v>
      </c>
      <c r="C6" s="18" t="s">
        <v>649</v>
      </c>
      <c r="D6" s="28">
        <v>3083</v>
      </c>
      <c r="E6" s="28">
        <v>2558</v>
      </c>
      <c r="F6" s="28">
        <v>753</v>
      </c>
      <c r="G6" s="28">
        <v>76</v>
      </c>
      <c r="H6" s="28">
        <v>622</v>
      </c>
      <c r="I6" s="28">
        <v>1187</v>
      </c>
      <c r="J6" s="28">
        <v>1198</v>
      </c>
      <c r="K6" s="28">
        <v>2897</v>
      </c>
      <c r="L6" s="20">
        <v>93.966915342199201</v>
      </c>
      <c r="M6" s="28">
        <v>386</v>
      </c>
    </row>
    <row r="7" spans="1:13">
      <c r="A7" s="18" t="s">
        <v>650</v>
      </c>
      <c r="B7" s="19" t="s">
        <v>475</v>
      </c>
      <c r="C7" s="18" t="s">
        <v>651</v>
      </c>
      <c r="D7" s="28">
        <v>2495</v>
      </c>
      <c r="E7" s="28">
        <v>1551</v>
      </c>
      <c r="F7" s="28">
        <v>1360</v>
      </c>
      <c r="G7" s="28">
        <v>76</v>
      </c>
      <c r="H7" s="28">
        <v>376</v>
      </c>
      <c r="I7" s="28">
        <v>932</v>
      </c>
      <c r="J7" s="28">
        <v>1111</v>
      </c>
      <c r="K7" s="28">
        <v>2202</v>
      </c>
      <c r="L7" s="20">
        <v>88.256513026052104</v>
      </c>
      <c r="M7" s="28">
        <v>50</v>
      </c>
    </row>
    <row r="8" spans="1:13">
      <c r="A8" s="18" t="s">
        <v>650</v>
      </c>
      <c r="B8" s="19" t="s">
        <v>529</v>
      </c>
      <c r="C8" s="18" t="s">
        <v>652</v>
      </c>
      <c r="D8" s="28">
        <v>2270</v>
      </c>
      <c r="E8" s="28">
        <v>1589</v>
      </c>
      <c r="F8" s="28">
        <v>940</v>
      </c>
      <c r="G8" s="28">
        <v>76</v>
      </c>
      <c r="H8" s="28">
        <v>339</v>
      </c>
      <c r="I8" s="28">
        <v>778</v>
      </c>
      <c r="J8" s="28">
        <v>1077</v>
      </c>
      <c r="K8" s="28">
        <v>1850</v>
      </c>
      <c r="L8" s="20">
        <v>81.497797356828201</v>
      </c>
      <c r="M8" s="28">
        <v>274</v>
      </c>
    </row>
    <row r="9" spans="1:13">
      <c r="A9" s="18" t="s">
        <v>653</v>
      </c>
      <c r="B9" s="19" t="s">
        <v>525</v>
      </c>
      <c r="C9" s="18" t="s">
        <v>654</v>
      </c>
      <c r="D9" s="28">
        <v>2191</v>
      </c>
      <c r="E9" s="28">
        <v>1632</v>
      </c>
      <c r="F9" s="28">
        <v>829</v>
      </c>
      <c r="G9" s="28">
        <v>65</v>
      </c>
      <c r="H9" s="28">
        <v>276</v>
      </c>
      <c r="I9" s="28">
        <v>761</v>
      </c>
      <c r="J9" s="28">
        <v>1089</v>
      </c>
      <c r="K9" s="28">
        <v>1910</v>
      </c>
      <c r="L9" s="20">
        <v>87.174806024646301</v>
      </c>
      <c r="M9" s="28">
        <v>448</v>
      </c>
    </row>
    <row r="10" spans="1:13">
      <c r="A10" s="18" t="s">
        <v>655</v>
      </c>
      <c r="B10" s="19" t="s">
        <v>487</v>
      </c>
      <c r="C10" s="18" t="s">
        <v>656</v>
      </c>
      <c r="D10" s="28">
        <v>1442</v>
      </c>
      <c r="E10" s="28">
        <v>1107</v>
      </c>
      <c r="F10" s="28">
        <v>486</v>
      </c>
      <c r="G10" s="28">
        <v>31</v>
      </c>
      <c r="H10" s="28">
        <v>190</v>
      </c>
      <c r="I10" s="28">
        <v>526</v>
      </c>
      <c r="J10" s="28">
        <v>695</v>
      </c>
      <c r="K10" s="28">
        <v>1219</v>
      </c>
      <c r="L10" s="20">
        <v>84.535367545076298</v>
      </c>
      <c r="M10" s="28">
        <v>413</v>
      </c>
    </row>
    <row r="11" spans="1:13">
      <c r="A11" s="18" t="s">
        <v>657</v>
      </c>
      <c r="B11" s="19" t="s">
        <v>519</v>
      </c>
      <c r="C11" s="18" t="s">
        <v>658</v>
      </c>
      <c r="D11" s="28">
        <v>1375</v>
      </c>
      <c r="E11" s="28">
        <v>991</v>
      </c>
      <c r="F11" s="28">
        <v>595</v>
      </c>
      <c r="G11" s="28">
        <v>56</v>
      </c>
      <c r="H11" s="28">
        <v>206</v>
      </c>
      <c r="I11" s="28">
        <v>477</v>
      </c>
      <c r="J11" s="28">
        <v>636</v>
      </c>
      <c r="K11" s="28">
        <v>1164</v>
      </c>
      <c r="L11" s="20">
        <v>84.654545454545499</v>
      </c>
      <c r="M11" s="28">
        <v>330</v>
      </c>
    </row>
    <row r="12" spans="1:13">
      <c r="A12" s="18" t="s">
        <v>653</v>
      </c>
      <c r="B12" s="19" t="s">
        <v>447</v>
      </c>
      <c r="C12" s="18" t="s">
        <v>659</v>
      </c>
      <c r="D12" s="28">
        <v>1188</v>
      </c>
      <c r="E12" s="28">
        <v>815</v>
      </c>
      <c r="F12" s="28">
        <v>518</v>
      </c>
      <c r="G12" s="28">
        <v>31</v>
      </c>
      <c r="H12" s="28">
        <v>117</v>
      </c>
      <c r="I12" s="28">
        <v>390</v>
      </c>
      <c r="J12" s="28">
        <v>650</v>
      </c>
      <c r="K12" s="28">
        <v>1044</v>
      </c>
      <c r="L12" s="20">
        <v>87.878787878787904</v>
      </c>
      <c r="M12" s="28">
        <v>161</v>
      </c>
    </row>
    <row r="13" spans="1:13">
      <c r="A13" s="18" t="s">
        <v>657</v>
      </c>
      <c r="B13" s="19" t="s">
        <v>549</v>
      </c>
      <c r="C13" s="18" t="s">
        <v>660</v>
      </c>
      <c r="D13" s="28">
        <v>1048</v>
      </c>
      <c r="E13" s="28">
        <v>785</v>
      </c>
      <c r="F13" s="28">
        <v>416</v>
      </c>
      <c r="G13" s="28">
        <v>46</v>
      </c>
      <c r="H13" s="28">
        <v>139</v>
      </c>
      <c r="I13" s="28">
        <v>346</v>
      </c>
      <c r="J13" s="28">
        <v>517</v>
      </c>
      <c r="K13" s="28">
        <v>841</v>
      </c>
      <c r="L13" s="20">
        <v>80.248091603053396</v>
      </c>
      <c r="M13" s="28">
        <v>170</v>
      </c>
    </row>
    <row r="14" spans="1:13">
      <c r="A14" s="18" t="s">
        <v>657</v>
      </c>
      <c r="B14" s="19" t="s">
        <v>443</v>
      </c>
      <c r="C14" s="18" t="s">
        <v>661</v>
      </c>
      <c r="D14" s="28">
        <v>984</v>
      </c>
      <c r="E14" s="28">
        <v>742</v>
      </c>
      <c r="F14" s="28">
        <v>378</v>
      </c>
      <c r="G14" s="28">
        <v>38</v>
      </c>
      <c r="H14" s="28">
        <v>144</v>
      </c>
      <c r="I14" s="28">
        <v>336</v>
      </c>
      <c r="J14" s="28">
        <v>466</v>
      </c>
      <c r="K14" s="28">
        <v>774</v>
      </c>
      <c r="L14" s="20">
        <v>78.658536585365894</v>
      </c>
      <c r="M14" s="28">
        <v>44</v>
      </c>
    </row>
    <row r="15" spans="1:13">
      <c r="A15" s="18" t="s">
        <v>655</v>
      </c>
      <c r="B15" s="19" t="s">
        <v>441</v>
      </c>
      <c r="C15" s="18" t="s">
        <v>662</v>
      </c>
      <c r="D15" s="28">
        <v>939</v>
      </c>
      <c r="E15" s="28">
        <v>393</v>
      </c>
      <c r="F15" s="28">
        <v>623</v>
      </c>
      <c r="G15" s="28">
        <v>41</v>
      </c>
      <c r="H15" s="28">
        <v>210</v>
      </c>
      <c r="I15" s="28">
        <v>329</v>
      </c>
      <c r="J15" s="28">
        <v>359</v>
      </c>
      <c r="K15" s="28">
        <v>792</v>
      </c>
      <c r="L15" s="20">
        <v>84.345047923322696</v>
      </c>
      <c r="M15" s="28">
        <v>33</v>
      </c>
    </row>
    <row r="16" spans="1:13">
      <c r="A16" s="18" t="s">
        <v>641</v>
      </c>
      <c r="B16" s="19" t="s">
        <v>561</v>
      </c>
      <c r="C16" s="18" t="s">
        <v>663</v>
      </c>
      <c r="D16" s="28">
        <v>919</v>
      </c>
      <c r="E16" s="28">
        <v>738</v>
      </c>
      <c r="F16" s="28">
        <v>415</v>
      </c>
      <c r="G16" s="28">
        <v>33</v>
      </c>
      <c r="H16" s="28">
        <v>162</v>
      </c>
      <c r="I16" s="28">
        <v>335</v>
      </c>
      <c r="J16" s="28">
        <v>389</v>
      </c>
      <c r="K16" s="28">
        <v>840</v>
      </c>
      <c r="L16" s="20">
        <v>91.403699673558194</v>
      </c>
      <c r="M16" s="28">
        <v>81</v>
      </c>
    </row>
    <row r="17" spans="1:13">
      <c r="A17" s="18" t="s">
        <v>655</v>
      </c>
      <c r="B17" s="19" t="s">
        <v>593</v>
      </c>
      <c r="C17" s="18" t="s">
        <v>664</v>
      </c>
      <c r="D17" s="28">
        <v>763</v>
      </c>
      <c r="E17" s="28">
        <v>447</v>
      </c>
      <c r="F17" s="28">
        <v>378</v>
      </c>
      <c r="G17" s="28">
        <v>45</v>
      </c>
      <c r="H17" s="28">
        <v>109</v>
      </c>
      <c r="I17" s="28">
        <v>245</v>
      </c>
      <c r="J17" s="28">
        <v>364</v>
      </c>
      <c r="K17" s="28">
        <v>621</v>
      </c>
      <c r="L17" s="20">
        <v>81.389252948885996</v>
      </c>
      <c r="M17" s="28">
        <v>104</v>
      </c>
    </row>
    <row r="18" spans="1:13">
      <c r="A18" s="18" t="s">
        <v>644</v>
      </c>
      <c r="B18" s="19" t="s">
        <v>587</v>
      </c>
      <c r="C18" s="18" t="s">
        <v>665</v>
      </c>
      <c r="D18" s="28">
        <v>747</v>
      </c>
      <c r="E18" s="28">
        <v>528</v>
      </c>
      <c r="F18" s="28">
        <v>391</v>
      </c>
      <c r="G18" s="28">
        <v>72</v>
      </c>
      <c r="H18" s="28">
        <v>172</v>
      </c>
      <c r="I18" s="28">
        <v>254</v>
      </c>
      <c r="J18" s="28">
        <v>249</v>
      </c>
      <c r="K18" s="28">
        <v>662</v>
      </c>
      <c r="L18" s="20">
        <v>88.621151271753703</v>
      </c>
      <c r="M18" s="28">
        <v>52</v>
      </c>
    </row>
    <row r="19" spans="1:13">
      <c r="A19" s="18" t="s">
        <v>657</v>
      </c>
      <c r="B19" s="19" t="s">
        <v>461</v>
      </c>
      <c r="C19" s="18" t="s">
        <v>666</v>
      </c>
      <c r="D19" s="28">
        <v>722</v>
      </c>
      <c r="E19" s="28">
        <v>457</v>
      </c>
      <c r="F19" s="28">
        <v>366</v>
      </c>
      <c r="G19" s="28">
        <v>22</v>
      </c>
      <c r="H19" s="28">
        <v>91</v>
      </c>
      <c r="I19" s="28">
        <v>228</v>
      </c>
      <c r="J19" s="28">
        <v>381</v>
      </c>
      <c r="K19" s="28">
        <v>632</v>
      </c>
      <c r="L19" s="20">
        <v>87.534626038781198</v>
      </c>
      <c r="M19" s="28">
        <v>330</v>
      </c>
    </row>
    <row r="20" spans="1:13">
      <c r="A20" s="18" t="s">
        <v>641</v>
      </c>
      <c r="B20" s="19" t="s">
        <v>581</v>
      </c>
      <c r="C20" s="18" t="s">
        <v>667</v>
      </c>
      <c r="D20" s="28">
        <v>701</v>
      </c>
      <c r="E20" s="28">
        <v>506</v>
      </c>
      <c r="F20" s="28">
        <v>276</v>
      </c>
      <c r="G20" s="28">
        <v>23</v>
      </c>
      <c r="H20" s="28">
        <v>108</v>
      </c>
      <c r="I20" s="28">
        <v>247</v>
      </c>
      <c r="J20" s="28">
        <v>323</v>
      </c>
      <c r="K20" s="28">
        <v>621</v>
      </c>
      <c r="L20" s="20">
        <v>88.587731811697594</v>
      </c>
      <c r="M20" s="28">
        <v>78</v>
      </c>
    </row>
    <row r="21" spans="1:13">
      <c r="A21" s="18" t="s">
        <v>648</v>
      </c>
      <c r="B21" s="19" t="s">
        <v>471</v>
      </c>
      <c r="C21" s="18" t="s">
        <v>668</v>
      </c>
      <c r="D21" s="28">
        <v>643</v>
      </c>
      <c r="E21" s="28">
        <v>460</v>
      </c>
      <c r="F21" s="28">
        <v>240</v>
      </c>
      <c r="G21" s="28">
        <v>33</v>
      </c>
      <c r="H21" s="28">
        <v>112</v>
      </c>
      <c r="I21" s="28">
        <v>221</v>
      </c>
      <c r="J21" s="28">
        <v>277</v>
      </c>
      <c r="K21" s="28">
        <v>588</v>
      </c>
      <c r="L21" s="20">
        <v>91.446345256609604</v>
      </c>
      <c r="M21" s="28">
        <v>96</v>
      </c>
    </row>
    <row r="22" spans="1:13">
      <c r="A22" s="18" t="s">
        <v>669</v>
      </c>
      <c r="B22" s="19" t="s">
        <v>585</v>
      </c>
      <c r="C22" s="18" t="s">
        <v>670</v>
      </c>
      <c r="D22" s="28">
        <v>631</v>
      </c>
      <c r="E22" s="28">
        <v>405</v>
      </c>
      <c r="F22" s="28">
        <v>284</v>
      </c>
      <c r="G22" s="28">
        <v>19</v>
      </c>
      <c r="H22" s="28">
        <v>85</v>
      </c>
      <c r="I22" s="28">
        <v>223</v>
      </c>
      <c r="J22" s="28">
        <v>304</v>
      </c>
      <c r="K22" s="28">
        <v>551</v>
      </c>
      <c r="L22" s="20">
        <v>87.321711568938198</v>
      </c>
      <c r="M22" s="28">
        <v>61</v>
      </c>
    </row>
    <row r="23" spans="1:13">
      <c r="A23" s="18" t="s">
        <v>655</v>
      </c>
      <c r="B23" s="19" t="s">
        <v>499</v>
      </c>
      <c r="C23" s="18" t="s">
        <v>671</v>
      </c>
      <c r="D23" s="28">
        <v>622</v>
      </c>
      <c r="E23" s="28">
        <v>326</v>
      </c>
      <c r="F23" s="28">
        <v>353</v>
      </c>
      <c r="G23" s="28">
        <v>10</v>
      </c>
      <c r="H23" s="28">
        <v>83</v>
      </c>
      <c r="I23" s="28">
        <v>227</v>
      </c>
      <c r="J23" s="28">
        <v>302</v>
      </c>
      <c r="K23" s="28">
        <v>557</v>
      </c>
      <c r="L23" s="20">
        <v>89.549839228295795</v>
      </c>
      <c r="M23" s="28">
        <v>125</v>
      </c>
    </row>
    <row r="24" spans="1:13">
      <c r="A24" s="18" t="s">
        <v>657</v>
      </c>
      <c r="B24" s="19" t="s">
        <v>543</v>
      </c>
      <c r="C24" s="18" t="s">
        <v>672</v>
      </c>
      <c r="D24" s="28">
        <v>609</v>
      </c>
      <c r="E24" s="28">
        <v>377</v>
      </c>
      <c r="F24" s="28">
        <v>324</v>
      </c>
      <c r="G24" s="28">
        <v>22</v>
      </c>
      <c r="H24" s="28">
        <v>88</v>
      </c>
      <c r="I24" s="28">
        <v>205</v>
      </c>
      <c r="J24" s="28">
        <v>294</v>
      </c>
      <c r="K24" s="28">
        <v>494</v>
      </c>
      <c r="L24" s="20">
        <v>81.116584564860403</v>
      </c>
      <c r="M24" s="28">
        <v>156</v>
      </c>
    </row>
    <row r="25" spans="1:13">
      <c r="A25" s="18" t="s">
        <v>641</v>
      </c>
      <c r="B25" s="19" t="s">
        <v>521</v>
      </c>
      <c r="C25" s="18" t="s">
        <v>673</v>
      </c>
      <c r="D25" s="28">
        <v>561</v>
      </c>
      <c r="E25" s="28">
        <v>369</v>
      </c>
      <c r="F25" s="28">
        <v>260</v>
      </c>
      <c r="G25" s="28">
        <v>15</v>
      </c>
      <c r="H25" s="28">
        <v>75</v>
      </c>
      <c r="I25" s="28">
        <v>199</v>
      </c>
      <c r="J25" s="28">
        <v>272</v>
      </c>
      <c r="K25" s="28">
        <v>448</v>
      </c>
      <c r="L25" s="20">
        <v>79.857397504456301</v>
      </c>
      <c r="M25" s="28">
        <v>46</v>
      </c>
    </row>
    <row r="26" spans="1:13">
      <c r="A26" s="18" t="s">
        <v>648</v>
      </c>
      <c r="B26" s="19" t="s">
        <v>481</v>
      </c>
      <c r="C26" s="18" t="s">
        <v>674</v>
      </c>
      <c r="D26" s="28">
        <v>507</v>
      </c>
      <c r="E26" s="28">
        <v>430</v>
      </c>
      <c r="F26" s="28">
        <v>166</v>
      </c>
      <c r="G26" s="28">
        <v>35</v>
      </c>
      <c r="H26" s="28">
        <v>61</v>
      </c>
      <c r="I26" s="28">
        <v>140</v>
      </c>
      <c r="J26" s="28">
        <v>271</v>
      </c>
      <c r="K26" s="28">
        <v>409</v>
      </c>
      <c r="L26" s="20">
        <v>80.670611439842205</v>
      </c>
      <c r="M26" s="28">
        <v>35</v>
      </c>
    </row>
    <row r="27" spans="1:13">
      <c r="A27" s="18" t="s">
        <v>641</v>
      </c>
      <c r="B27" s="19" t="s">
        <v>417</v>
      </c>
      <c r="C27" s="18" t="s">
        <v>675</v>
      </c>
      <c r="D27" s="28">
        <v>485</v>
      </c>
      <c r="E27" s="28">
        <v>372</v>
      </c>
      <c r="F27" s="28">
        <v>235</v>
      </c>
      <c r="G27" s="28">
        <v>36</v>
      </c>
      <c r="H27" s="28">
        <v>87</v>
      </c>
      <c r="I27" s="28">
        <v>158</v>
      </c>
      <c r="J27" s="28">
        <v>204</v>
      </c>
      <c r="K27" s="28">
        <v>457</v>
      </c>
      <c r="L27" s="20">
        <v>94.226804123711304</v>
      </c>
      <c r="M27" s="28">
        <v>74</v>
      </c>
    </row>
    <row r="28" spans="1:13">
      <c r="A28" s="18" t="s">
        <v>641</v>
      </c>
      <c r="B28" s="19" t="s">
        <v>467</v>
      </c>
      <c r="C28" s="18" t="s">
        <v>676</v>
      </c>
      <c r="D28" s="28">
        <v>476</v>
      </c>
      <c r="E28" s="28">
        <v>321</v>
      </c>
      <c r="F28" s="28">
        <v>255</v>
      </c>
      <c r="G28" s="28">
        <v>26</v>
      </c>
      <c r="H28" s="28">
        <v>71</v>
      </c>
      <c r="I28" s="28">
        <v>167</v>
      </c>
      <c r="J28" s="28">
        <v>212</v>
      </c>
      <c r="K28" s="28">
        <v>443</v>
      </c>
      <c r="L28" s="20">
        <v>93.067226890756302</v>
      </c>
      <c r="M28" s="28">
        <v>182</v>
      </c>
    </row>
    <row r="29" spans="1:13">
      <c r="A29" s="18" t="s">
        <v>648</v>
      </c>
      <c r="B29" s="19" t="s">
        <v>463</v>
      </c>
      <c r="C29" s="18" t="s">
        <v>677</v>
      </c>
      <c r="D29" s="28">
        <v>467</v>
      </c>
      <c r="E29" s="28">
        <v>359</v>
      </c>
      <c r="F29" s="28">
        <v>157</v>
      </c>
      <c r="G29" s="28">
        <v>5</v>
      </c>
      <c r="H29" s="28">
        <v>52</v>
      </c>
      <c r="I29" s="28">
        <v>187</v>
      </c>
      <c r="J29" s="28">
        <v>223</v>
      </c>
      <c r="K29" s="28">
        <v>422</v>
      </c>
      <c r="L29" s="20">
        <v>90.364025695931502</v>
      </c>
      <c r="M29" s="28">
        <v>11</v>
      </c>
    </row>
    <row r="30" spans="1:13">
      <c r="A30" s="18" t="s">
        <v>650</v>
      </c>
      <c r="B30" s="19" t="s">
        <v>445</v>
      </c>
      <c r="C30" s="18" t="s">
        <v>678</v>
      </c>
      <c r="D30" s="28">
        <v>457</v>
      </c>
      <c r="E30" s="28">
        <v>304</v>
      </c>
      <c r="F30" s="28">
        <v>223</v>
      </c>
      <c r="G30" s="28">
        <v>16</v>
      </c>
      <c r="H30" s="28">
        <v>68</v>
      </c>
      <c r="I30" s="28">
        <v>155</v>
      </c>
      <c r="J30" s="28">
        <v>218</v>
      </c>
      <c r="K30" s="28">
        <v>390</v>
      </c>
      <c r="L30" s="20">
        <v>85.339168490153199</v>
      </c>
      <c r="M30" s="28">
        <v>147</v>
      </c>
    </row>
    <row r="31" spans="1:13">
      <c r="A31" s="18" t="s">
        <v>657</v>
      </c>
      <c r="B31" s="19" t="s">
        <v>483</v>
      </c>
      <c r="C31" s="18" t="s">
        <v>679</v>
      </c>
      <c r="D31" s="28">
        <v>450</v>
      </c>
      <c r="E31" s="28">
        <v>266</v>
      </c>
      <c r="F31" s="28">
        <v>242</v>
      </c>
      <c r="G31" s="28">
        <v>17</v>
      </c>
      <c r="H31" s="28">
        <v>60</v>
      </c>
      <c r="I31" s="28">
        <v>138</v>
      </c>
      <c r="J31" s="28">
        <v>235</v>
      </c>
      <c r="K31" s="28">
        <v>382</v>
      </c>
      <c r="L31" s="20">
        <v>84.8888888888889</v>
      </c>
      <c r="M31" s="28">
        <v>134</v>
      </c>
    </row>
    <row r="32" spans="1:13">
      <c r="A32" s="18" t="s">
        <v>644</v>
      </c>
      <c r="B32" s="19" t="s">
        <v>531</v>
      </c>
      <c r="C32" s="18" t="s">
        <v>680</v>
      </c>
      <c r="D32" s="28">
        <v>449</v>
      </c>
      <c r="E32" s="28">
        <v>271</v>
      </c>
      <c r="F32" s="28">
        <v>265</v>
      </c>
      <c r="G32" s="28">
        <v>6</v>
      </c>
      <c r="H32" s="28">
        <v>72</v>
      </c>
      <c r="I32" s="28">
        <v>156</v>
      </c>
      <c r="J32" s="28">
        <v>215</v>
      </c>
      <c r="K32" s="28">
        <v>421</v>
      </c>
      <c r="L32" s="20">
        <v>93.763919821826306</v>
      </c>
      <c r="M32" s="28">
        <v>32</v>
      </c>
    </row>
    <row r="33" spans="1:13">
      <c r="A33" s="18" t="s">
        <v>641</v>
      </c>
      <c r="B33" s="19" t="s">
        <v>451</v>
      </c>
      <c r="C33" s="18" t="s">
        <v>681</v>
      </c>
      <c r="D33" s="28">
        <v>449</v>
      </c>
      <c r="E33" s="28">
        <v>293</v>
      </c>
      <c r="F33" s="28">
        <v>226</v>
      </c>
      <c r="G33" s="28">
        <v>7</v>
      </c>
      <c r="H33" s="28">
        <v>57</v>
      </c>
      <c r="I33" s="28">
        <v>157</v>
      </c>
      <c r="J33" s="28">
        <v>228</v>
      </c>
      <c r="K33" s="28">
        <v>404</v>
      </c>
      <c r="L33" s="20">
        <v>89.977728285077902</v>
      </c>
      <c r="M33" s="28">
        <v>38</v>
      </c>
    </row>
    <row r="34" spans="1:13">
      <c r="A34" s="18" t="s">
        <v>641</v>
      </c>
      <c r="B34" s="19" t="s">
        <v>429</v>
      </c>
      <c r="C34" s="18" t="s">
        <v>682</v>
      </c>
      <c r="D34" s="28">
        <v>417</v>
      </c>
      <c r="E34" s="28">
        <v>283</v>
      </c>
      <c r="F34" s="28">
        <v>209</v>
      </c>
      <c r="G34" s="28">
        <v>15</v>
      </c>
      <c r="H34" s="28">
        <v>74</v>
      </c>
      <c r="I34" s="28">
        <v>145</v>
      </c>
      <c r="J34" s="28">
        <v>183</v>
      </c>
      <c r="K34" s="28">
        <v>361</v>
      </c>
      <c r="L34" s="20">
        <v>86.570743405275806</v>
      </c>
      <c r="M34" s="28">
        <v>44</v>
      </c>
    </row>
    <row r="35" spans="1:13">
      <c r="A35" s="18" t="s">
        <v>641</v>
      </c>
      <c r="B35" s="19" t="s">
        <v>449</v>
      </c>
      <c r="C35" s="18" t="s">
        <v>683</v>
      </c>
      <c r="D35" s="28">
        <v>409</v>
      </c>
      <c r="E35" s="28">
        <v>262</v>
      </c>
      <c r="F35" s="28">
        <v>211</v>
      </c>
      <c r="G35" s="28">
        <v>11</v>
      </c>
      <c r="H35" s="28">
        <v>66</v>
      </c>
      <c r="I35" s="28">
        <v>139</v>
      </c>
      <c r="J35" s="28">
        <v>193</v>
      </c>
      <c r="K35" s="28">
        <v>387</v>
      </c>
      <c r="L35" s="20">
        <v>94.621026894865494</v>
      </c>
      <c r="M35" s="28">
        <v>31</v>
      </c>
    </row>
    <row r="36" spans="1:13">
      <c r="A36" s="18" t="s">
        <v>655</v>
      </c>
      <c r="B36" s="19" t="s">
        <v>453</v>
      </c>
      <c r="C36" s="18" t="s">
        <v>684</v>
      </c>
      <c r="D36" s="28">
        <v>403</v>
      </c>
      <c r="E36" s="28">
        <v>274</v>
      </c>
      <c r="F36" s="28">
        <v>171</v>
      </c>
      <c r="G36" s="28">
        <v>52</v>
      </c>
      <c r="H36" s="28">
        <v>56</v>
      </c>
      <c r="I36" s="28">
        <v>132</v>
      </c>
      <c r="J36" s="28">
        <v>163</v>
      </c>
      <c r="K36" s="28">
        <v>359</v>
      </c>
      <c r="L36" s="20">
        <v>89.081885856079396</v>
      </c>
      <c r="M36" s="28">
        <v>131</v>
      </c>
    </row>
    <row r="37" spans="1:13">
      <c r="A37" s="18" t="s">
        <v>653</v>
      </c>
      <c r="B37" s="19" t="s">
        <v>455</v>
      </c>
      <c r="C37" s="18" t="s">
        <v>685</v>
      </c>
      <c r="D37" s="28">
        <v>396</v>
      </c>
      <c r="E37" s="28">
        <v>321</v>
      </c>
      <c r="F37" s="28">
        <v>119</v>
      </c>
      <c r="G37" s="28">
        <v>25</v>
      </c>
      <c r="H37" s="28">
        <v>83</v>
      </c>
      <c r="I37" s="28">
        <v>120</v>
      </c>
      <c r="J37" s="28">
        <v>168</v>
      </c>
      <c r="K37" s="28">
        <v>362</v>
      </c>
      <c r="L37" s="20">
        <v>91.414141414141397</v>
      </c>
      <c r="M37" s="28">
        <v>213</v>
      </c>
    </row>
    <row r="38" spans="1:13">
      <c r="A38" s="18" t="s">
        <v>641</v>
      </c>
      <c r="B38" s="19" t="s">
        <v>491</v>
      </c>
      <c r="C38" s="18" t="s">
        <v>686</v>
      </c>
      <c r="D38" s="28">
        <v>393</v>
      </c>
      <c r="E38" s="28">
        <v>297</v>
      </c>
      <c r="F38" s="28">
        <v>181</v>
      </c>
      <c r="G38" s="28">
        <v>20</v>
      </c>
      <c r="H38" s="28">
        <v>47</v>
      </c>
      <c r="I38" s="28">
        <v>150</v>
      </c>
      <c r="J38" s="28">
        <v>176</v>
      </c>
      <c r="K38" s="28">
        <v>371</v>
      </c>
      <c r="L38" s="20">
        <v>94.402035623409702</v>
      </c>
      <c r="M38" s="28">
        <v>168</v>
      </c>
    </row>
    <row r="39" spans="1:13">
      <c r="A39" s="18" t="s">
        <v>641</v>
      </c>
      <c r="B39" s="19" t="s">
        <v>559</v>
      </c>
      <c r="C39" s="18" t="s">
        <v>687</v>
      </c>
      <c r="D39" s="28">
        <v>369</v>
      </c>
      <c r="E39" s="28">
        <v>298</v>
      </c>
      <c r="F39" s="28">
        <v>125</v>
      </c>
      <c r="G39" s="28">
        <v>11</v>
      </c>
      <c r="H39" s="28">
        <v>58</v>
      </c>
      <c r="I39" s="28">
        <v>143</v>
      </c>
      <c r="J39" s="28">
        <v>157</v>
      </c>
      <c r="K39" s="28">
        <v>270</v>
      </c>
      <c r="L39" s="20">
        <v>73.170731707317103</v>
      </c>
      <c r="M39" s="28">
        <v>9</v>
      </c>
    </row>
    <row r="40" spans="1:13">
      <c r="A40" s="18" t="s">
        <v>657</v>
      </c>
      <c r="B40" s="19" t="s">
        <v>551</v>
      </c>
      <c r="C40" s="18" t="s">
        <v>688</v>
      </c>
      <c r="D40" s="28">
        <v>358</v>
      </c>
      <c r="E40" s="28">
        <v>122</v>
      </c>
      <c r="F40" s="28">
        <v>266</v>
      </c>
      <c r="G40" s="28">
        <v>8</v>
      </c>
      <c r="H40" s="28">
        <v>40</v>
      </c>
      <c r="I40" s="28">
        <v>119</v>
      </c>
      <c r="J40" s="28">
        <v>191</v>
      </c>
      <c r="K40" s="28">
        <v>281</v>
      </c>
      <c r="L40" s="20">
        <v>78.491620111731805</v>
      </c>
      <c r="M40" s="28">
        <v>104</v>
      </c>
    </row>
    <row r="41" spans="1:13">
      <c r="A41" s="18" t="s">
        <v>655</v>
      </c>
      <c r="B41" s="19" t="s">
        <v>513</v>
      </c>
      <c r="C41" s="18" t="s">
        <v>689</v>
      </c>
      <c r="D41" s="28">
        <v>350</v>
      </c>
      <c r="E41" s="28">
        <v>253</v>
      </c>
      <c r="F41" s="28">
        <v>127</v>
      </c>
      <c r="G41" s="28">
        <v>6</v>
      </c>
      <c r="H41" s="28">
        <v>29</v>
      </c>
      <c r="I41" s="28">
        <v>122</v>
      </c>
      <c r="J41" s="28">
        <v>193</v>
      </c>
      <c r="K41" s="28">
        <v>307</v>
      </c>
      <c r="L41" s="20">
        <v>87.714285714285694</v>
      </c>
      <c r="M41" s="28">
        <v>182</v>
      </c>
    </row>
    <row r="42" spans="1:13">
      <c r="A42" s="18" t="s">
        <v>657</v>
      </c>
      <c r="B42" s="19" t="s">
        <v>517</v>
      </c>
      <c r="C42" s="18" t="s">
        <v>690</v>
      </c>
      <c r="D42" s="28">
        <v>331</v>
      </c>
      <c r="E42" s="28">
        <v>213</v>
      </c>
      <c r="F42" s="28">
        <v>157</v>
      </c>
      <c r="G42" s="28">
        <v>6</v>
      </c>
      <c r="H42" s="28">
        <v>37</v>
      </c>
      <c r="I42" s="28">
        <v>118</v>
      </c>
      <c r="J42" s="28">
        <v>170</v>
      </c>
      <c r="K42" s="28">
        <v>303</v>
      </c>
      <c r="L42" s="20">
        <v>91.540785498489399</v>
      </c>
      <c r="M42" s="28">
        <v>63</v>
      </c>
    </row>
    <row r="43" spans="1:13">
      <c r="A43" s="18" t="s">
        <v>641</v>
      </c>
      <c r="B43" s="19" t="s">
        <v>473</v>
      </c>
      <c r="C43" s="18" t="s">
        <v>691</v>
      </c>
      <c r="D43" s="28">
        <v>320</v>
      </c>
      <c r="E43" s="28">
        <v>235</v>
      </c>
      <c r="F43" s="28">
        <v>142</v>
      </c>
      <c r="G43" s="28">
        <v>15</v>
      </c>
      <c r="H43" s="28">
        <v>55</v>
      </c>
      <c r="I43" s="28">
        <v>119</v>
      </c>
      <c r="J43" s="28">
        <v>131</v>
      </c>
      <c r="K43" s="28">
        <v>308</v>
      </c>
      <c r="L43" s="20">
        <v>96.25</v>
      </c>
      <c r="M43" s="28">
        <v>81</v>
      </c>
    </row>
    <row r="44" spans="1:13">
      <c r="A44" s="18" t="s">
        <v>650</v>
      </c>
      <c r="B44" s="19" t="s">
        <v>503</v>
      </c>
      <c r="C44" s="18" t="s">
        <v>692</v>
      </c>
      <c r="D44" s="28">
        <v>308</v>
      </c>
      <c r="E44" s="28">
        <v>142</v>
      </c>
      <c r="F44" s="28">
        <v>211</v>
      </c>
      <c r="G44" s="28">
        <v>7</v>
      </c>
      <c r="H44" s="28">
        <v>54</v>
      </c>
      <c r="I44" s="28">
        <v>123</v>
      </c>
      <c r="J44" s="28">
        <v>124</v>
      </c>
      <c r="K44" s="28">
        <v>257</v>
      </c>
      <c r="L44" s="20">
        <v>83.441558441558399</v>
      </c>
      <c r="M44" s="28">
        <v>20</v>
      </c>
    </row>
    <row r="45" spans="1:13">
      <c r="A45" s="18" t="s">
        <v>644</v>
      </c>
      <c r="B45" s="19" t="s">
        <v>533</v>
      </c>
      <c r="C45" s="18" t="s">
        <v>693</v>
      </c>
      <c r="D45" s="28">
        <v>304</v>
      </c>
      <c r="E45" s="28">
        <v>120</v>
      </c>
      <c r="F45" s="28">
        <v>224</v>
      </c>
      <c r="G45" s="28">
        <v>11</v>
      </c>
      <c r="H45" s="28">
        <v>39</v>
      </c>
      <c r="I45" s="28">
        <v>92</v>
      </c>
      <c r="J45" s="28">
        <v>162</v>
      </c>
      <c r="K45" s="28">
        <v>244</v>
      </c>
      <c r="L45" s="20">
        <v>80.263157894736807</v>
      </c>
      <c r="M45" s="28">
        <v>17</v>
      </c>
    </row>
    <row r="46" spans="1:13">
      <c r="A46" s="18" t="s">
        <v>655</v>
      </c>
      <c r="B46" s="19" t="s">
        <v>547</v>
      </c>
      <c r="C46" s="18" t="s">
        <v>694</v>
      </c>
      <c r="D46" s="28">
        <v>293</v>
      </c>
      <c r="E46" s="28">
        <v>170</v>
      </c>
      <c r="F46" s="28">
        <v>164</v>
      </c>
      <c r="G46" s="28">
        <v>14</v>
      </c>
      <c r="H46" s="28">
        <v>49</v>
      </c>
      <c r="I46" s="28">
        <v>111</v>
      </c>
      <c r="J46" s="28">
        <v>119</v>
      </c>
      <c r="K46" s="28">
        <v>272</v>
      </c>
      <c r="L46" s="20">
        <v>92.832764505119499</v>
      </c>
      <c r="M46" s="28">
        <v>24</v>
      </c>
    </row>
    <row r="47" spans="1:13">
      <c r="A47" s="18" t="s">
        <v>655</v>
      </c>
      <c r="B47" s="19" t="s">
        <v>431</v>
      </c>
      <c r="C47" s="18" t="s">
        <v>695</v>
      </c>
      <c r="D47" s="28">
        <v>282</v>
      </c>
      <c r="E47" s="28">
        <v>149</v>
      </c>
      <c r="F47" s="28">
        <v>171</v>
      </c>
      <c r="G47" s="28">
        <v>7</v>
      </c>
      <c r="H47" s="28">
        <v>32</v>
      </c>
      <c r="I47" s="28">
        <v>92</v>
      </c>
      <c r="J47" s="28">
        <v>151</v>
      </c>
      <c r="K47" s="28">
        <v>223</v>
      </c>
      <c r="L47" s="20">
        <v>79.078014184397205</v>
      </c>
      <c r="M47" s="28">
        <v>41</v>
      </c>
    </row>
    <row r="48" spans="1:13">
      <c r="A48" s="18" t="s">
        <v>644</v>
      </c>
      <c r="B48" s="19" t="s">
        <v>477</v>
      </c>
      <c r="C48" s="18" t="s">
        <v>696</v>
      </c>
      <c r="D48" s="28">
        <v>282</v>
      </c>
      <c r="E48" s="28">
        <v>127</v>
      </c>
      <c r="F48" s="28">
        <v>211</v>
      </c>
      <c r="G48" s="28">
        <v>16</v>
      </c>
      <c r="H48" s="28">
        <v>45</v>
      </c>
      <c r="I48" s="28">
        <v>103</v>
      </c>
      <c r="J48" s="28">
        <v>118</v>
      </c>
      <c r="K48" s="28">
        <v>237</v>
      </c>
      <c r="L48" s="20">
        <v>84.042553191489404</v>
      </c>
      <c r="M48" s="28">
        <v>7</v>
      </c>
    </row>
    <row r="49" spans="1:13">
      <c r="A49" s="18" t="s">
        <v>641</v>
      </c>
      <c r="B49" s="19" t="s">
        <v>541</v>
      </c>
      <c r="C49" s="18" t="s">
        <v>697</v>
      </c>
      <c r="D49" s="28">
        <v>276</v>
      </c>
      <c r="E49" s="28">
        <v>212</v>
      </c>
      <c r="F49" s="28">
        <v>130</v>
      </c>
      <c r="G49" s="28">
        <v>12</v>
      </c>
      <c r="H49" s="28">
        <v>52</v>
      </c>
      <c r="I49" s="28">
        <v>99</v>
      </c>
      <c r="J49" s="28">
        <v>113</v>
      </c>
      <c r="K49" s="28">
        <v>239</v>
      </c>
      <c r="L49" s="20">
        <v>86.594202898550705</v>
      </c>
      <c r="M49" s="28">
        <v>130</v>
      </c>
    </row>
    <row r="50" spans="1:13">
      <c r="A50" s="18" t="s">
        <v>657</v>
      </c>
      <c r="B50" s="19" t="s">
        <v>495</v>
      </c>
      <c r="C50" s="18" t="s">
        <v>698</v>
      </c>
      <c r="D50" s="28">
        <v>272</v>
      </c>
      <c r="E50" s="28">
        <v>172</v>
      </c>
      <c r="F50" s="28">
        <v>146</v>
      </c>
      <c r="G50" s="28">
        <v>4</v>
      </c>
      <c r="H50" s="28">
        <v>47</v>
      </c>
      <c r="I50" s="28">
        <v>79</v>
      </c>
      <c r="J50" s="28">
        <v>142</v>
      </c>
      <c r="K50" s="28">
        <v>235</v>
      </c>
      <c r="L50" s="20">
        <v>86.397058823529406</v>
      </c>
      <c r="M50" s="28">
        <v>55</v>
      </c>
    </row>
    <row r="51" spans="1:13">
      <c r="A51" s="18" t="s">
        <v>655</v>
      </c>
      <c r="B51" s="19" t="s">
        <v>535</v>
      </c>
      <c r="C51" s="18" t="s">
        <v>699</v>
      </c>
      <c r="D51" s="28">
        <v>267</v>
      </c>
      <c r="E51" s="28">
        <v>88</v>
      </c>
      <c r="F51" s="28">
        <v>192</v>
      </c>
      <c r="G51" s="28">
        <v>4</v>
      </c>
      <c r="H51" s="28">
        <v>37</v>
      </c>
      <c r="I51" s="28">
        <v>95</v>
      </c>
      <c r="J51" s="28">
        <v>131</v>
      </c>
      <c r="K51" s="28">
        <v>217</v>
      </c>
      <c r="L51" s="20">
        <v>81.273408239700402</v>
      </c>
      <c r="M51" s="28">
        <v>4</v>
      </c>
    </row>
    <row r="52" spans="1:13">
      <c r="A52" s="18" t="s">
        <v>669</v>
      </c>
      <c r="B52" s="19" t="s">
        <v>575</v>
      </c>
      <c r="C52" s="18" t="s">
        <v>700</v>
      </c>
      <c r="D52" s="28">
        <v>266</v>
      </c>
      <c r="E52" s="28">
        <v>206</v>
      </c>
      <c r="F52" s="28">
        <v>86</v>
      </c>
      <c r="G52" s="28">
        <v>5</v>
      </c>
      <c r="H52" s="28">
        <v>16</v>
      </c>
      <c r="I52" s="28">
        <v>104</v>
      </c>
      <c r="J52" s="28">
        <v>141</v>
      </c>
      <c r="K52" s="28">
        <v>191</v>
      </c>
      <c r="L52" s="20">
        <v>71.804511278195505</v>
      </c>
      <c r="M52" s="28">
        <v>5</v>
      </c>
    </row>
    <row r="53" spans="1:13">
      <c r="A53" s="18" t="s">
        <v>641</v>
      </c>
      <c r="B53" s="19" t="s">
        <v>427</v>
      </c>
      <c r="C53" s="18" t="s">
        <v>701</v>
      </c>
      <c r="D53" s="28">
        <v>252</v>
      </c>
      <c r="E53" s="28">
        <v>198</v>
      </c>
      <c r="F53" s="28">
        <v>99</v>
      </c>
      <c r="G53" s="28">
        <v>18</v>
      </c>
      <c r="H53" s="28">
        <v>57</v>
      </c>
      <c r="I53" s="28">
        <v>88</v>
      </c>
      <c r="J53" s="28">
        <v>89</v>
      </c>
      <c r="K53" s="28">
        <v>244</v>
      </c>
      <c r="L53" s="20">
        <v>96.825396825396794</v>
      </c>
      <c r="M53" s="28">
        <v>42</v>
      </c>
    </row>
    <row r="54" spans="1:13">
      <c r="A54" s="18" t="s">
        <v>657</v>
      </c>
      <c r="B54" s="19" t="s">
        <v>411</v>
      </c>
      <c r="C54" s="18" t="s">
        <v>702</v>
      </c>
      <c r="D54" s="28">
        <v>234</v>
      </c>
      <c r="E54" s="28">
        <v>152</v>
      </c>
      <c r="F54" s="28">
        <v>123</v>
      </c>
      <c r="G54" s="28">
        <v>14</v>
      </c>
      <c r="H54" s="28">
        <v>37</v>
      </c>
      <c r="I54" s="28">
        <v>73</v>
      </c>
      <c r="J54" s="28">
        <v>110</v>
      </c>
      <c r="K54" s="28">
        <v>205</v>
      </c>
      <c r="L54" s="20">
        <v>87.606837606837601</v>
      </c>
      <c r="M54" s="28">
        <v>12</v>
      </c>
    </row>
    <row r="55" spans="1:13">
      <c r="A55" s="18" t="s">
        <v>657</v>
      </c>
      <c r="B55" s="19" t="s">
        <v>479</v>
      </c>
      <c r="C55" s="18" t="s">
        <v>703</v>
      </c>
      <c r="D55" s="28">
        <v>232</v>
      </c>
      <c r="E55" s="28">
        <v>162</v>
      </c>
      <c r="F55" s="28">
        <v>98</v>
      </c>
      <c r="G55" s="28">
        <v>3</v>
      </c>
      <c r="H55" s="28">
        <v>27</v>
      </c>
      <c r="I55" s="28">
        <v>71</v>
      </c>
      <c r="J55" s="28">
        <v>131</v>
      </c>
      <c r="K55" s="28">
        <v>197</v>
      </c>
      <c r="L55" s="20">
        <v>84.913793103448299</v>
      </c>
      <c r="M55" s="28">
        <v>24</v>
      </c>
    </row>
    <row r="56" spans="1:13">
      <c r="A56" s="18" t="s">
        <v>641</v>
      </c>
      <c r="B56" s="19" t="s">
        <v>511</v>
      </c>
      <c r="C56" s="18" t="s">
        <v>704</v>
      </c>
      <c r="D56" s="28">
        <v>205</v>
      </c>
      <c r="E56" s="28">
        <v>134</v>
      </c>
      <c r="F56" s="28">
        <v>118</v>
      </c>
      <c r="G56" s="28">
        <v>7</v>
      </c>
      <c r="H56" s="28">
        <v>30</v>
      </c>
      <c r="I56" s="28">
        <v>57</v>
      </c>
      <c r="J56" s="28">
        <v>111</v>
      </c>
      <c r="K56" s="28">
        <v>176</v>
      </c>
      <c r="L56" s="20">
        <v>85.853658536585399</v>
      </c>
      <c r="M56" s="28">
        <v>22</v>
      </c>
    </row>
    <row r="57" spans="1:13">
      <c r="A57" s="18" t="s">
        <v>644</v>
      </c>
      <c r="B57" s="19" t="s">
        <v>569</v>
      </c>
      <c r="C57" s="18" t="s">
        <v>705</v>
      </c>
      <c r="D57" s="28">
        <v>200</v>
      </c>
      <c r="E57" s="28">
        <v>122</v>
      </c>
      <c r="F57" s="28">
        <v>115</v>
      </c>
      <c r="G57" s="28">
        <v>14</v>
      </c>
      <c r="H57" s="28">
        <v>31</v>
      </c>
      <c r="I57" s="28">
        <v>66</v>
      </c>
      <c r="J57" s="28">
        <v>89</v>
      </c>
      <c r="K57" s="28">
        <v>191</v>
      </c>
      <c r="L57" s="20">
        <v>95.5</v>
      </c>
      <c r="M57" s="28">
        <v>54</v>
      </c>
    </row>
    <row r="58" spans="1:13">
      <c r="A58" s="18" t="s">
        <v>657</v>
      </c>
      <c r="B58" s="19" t="s">
        <v>459</v>
      </c>
      <c r="C58" s="18" t="s">
        <v>706</v>
      </c>
      <c r="D58" s="28">
        <v>196</v>
      </c>
      <c r="E58" s="28">
        <v>134</v>
      </c>
      <c r="F58" s="28">
        <v>96</v>
      </c>
      <c r="G58" s="28">
        <v>12</v>
      </c>
      <c r="H58" s="28">
        <v>43</v>
      </c>
      <c r="I58" s="28">
        <v>69</v>
      </c>
      <c r="J58" s="28">
        <v>72</v>
      </c>
      <c r="K58" s="28">
        <v>155</v>
      </c>
      <c r="L58" s="20">
        <v>79.081632653061206</v>
      </c>
      <c r="M58" s="28">
        <v>12</v>
      </c>
    </row>
    <row r="59" spans="1:13">
      <c r="A59" s="18" t="s">
        <v>641</v>
      </c>
      <c r="B59" s="19" t="s">
        <v>425</v>
      </c>
      <c r="C59" s="18" t="s">
        <v>707</v>
      </c>
      <c r="D59" s="28">
        <v>194</v>
      </c>
      <c r="E59" s="28">
        <v>101</v>
      </c>
      <c r="F59" s="28">
        <v>118</v>
      </c>
      <c r="G59" s="28">
        <v>4</v>
      </c>
      <c r="H59" s="28">
        <v>21</v>
      </c>
      <c r="I59" s="28">
        <v>71</v>
      </c>
      <c r="J59" s="28">
        <v>98</v>
      </c>
      <c r="K59" s="28">
        <v>177</v>
      </c>
      <c r="L59" s="20">
        <v>91.237113402061894</v>
      </c>
      <c r="M59" s="28">
        <v>41</v>
      </c>
    </row>
    <row r="60" spans="1:13">
      <c r="A60" s="18" t="s">
        <v>669</v>
      </c>
      <c r="B60" s="19" t="s">
        <v>515</v>
      </c>
      <c r="C60" s="18" t="s">
        <v>708</v>
      </c>
      <c r="D60" s="28">
        <v>190</v>
      </c>
      <c r="E60" s="28">
        <v>83</v>
      </c>
      <c r="F60" s="28">
        <v>126</v>
      </c>
      <c r="G60" s="28">
        <v>1</v>
      </c>
      <c r="H60" s="28">
        <v>18</v>
      </c>
      <c r="I60" s="28">
        <v>58</v>
      </c>
      <c r="J60" s="28">
        <v>113</v>
      </c>
      <c r="K60" s="28">
        <v>116</v>
      </c>
      <c r="L60" s="20">
        <v>61.052631578947398</v>
      </c>
      <c r="M60" s="28">
        <v>12</v>
      </c>
    </row>
    <row r="61" spans="1:13">
      <c r="A61" s="18" t="s">
        <v>644</v>
      </c>
      <c r="B61" s="19" t="s">
        <v>573</v>
      </c>
      <c r="C61" s="18" t="s">
        <v>709</v>
      </c>
      <c r="D61" s="28">
        <v>189</v>
      </c>
      <c r="E61" s="28">
        <v>115</v>
      </c>
      <c r="F61" s="28">
        <v>105</v>
      </c>
      <c r="G61" s="28">
        <v>18</v>
      </c>
      <c r="H61" s="28">
        <v>50</v>
      </c>
      <c r="I61" s="28">
        <v>43</v>
      </c>
      <c r="J61" s="28">
        <v>78</v>
      </c>
      <c r="K61" s="28">
        <v>168</v>
      </c>
      <c r="L61" s="20">
        <v>88.8888888888889</v>
      </c>
      <c r="M61" s="28">
        <v>95</v>
      </c>
    </row>
    <row r="62" spans="1:13">
      <c r="A62" s="18" t="s">
        <v>648</v>
      </c>
      <c r="B62" s="19" t="s">
        <v>567</v>
      </c>
      <c r="C62" s="18" t="s">
        <v>710</v>
      </c>
      <c r="D62" s="28">
        <v>165</v>
      </c>
      <c r="E62" s="28">
        <v>130</v>
      </c>
      <c r="F62" s="28">
        <v>67</v>
      </c>
      <c r="G62" s="28">
        <v>12</v>
      </c>
      <c r="H62" s="28">
        <v>35</v>
      </c>
      <c r="I62" s="28">
        <v>53</v>
      </c>
      <c r="J62" s="28">
        <v>65</v>
      </c>
      <c r="K62" s="28">
        <v>153</v>
      </c>
      <c r="L62" s="20">
        <v>92.727272727272705</v>
      </c>
      <c r="M62" s="28">
        <v>56</v>
      </c>
    </row>
    <row r="63" spans="1:13">
      <c r="A63" s="18" t="s">
        <v>711</v>
      </c>
      <c r="B63" s="19" t="s">
        <v>485</v>
      </c>
      <c r="C63" s="18" t="s">
        <v>712</v>
      </c>
      <c r="D63" s="28">
        <v>161</v>
      </c>
      <c r="E63" s="28">
        <v>120</v>
      </c>
      <c r="F63" s="28">
        <v>55</v>
      </c>
      <c r="G63" s="28">
        <v>2</v>
      </c>
      <c r="H63" s="28">
        <v>15</v>
      </c>
      <c r="I63" s="28">
        <v>52</v>
      </c>
      <c r="J63" s="28">
        <v>92</v>
      </c>
      <c r="K63" s="28">
        <v>150</v>
      </c>
      <c r="L63" s="20">
        <v>93.167701863353997</v>
      </c>
      <c r="M63" s="28">
        <v>8</v>
      </c>
    </row>
    <row r="64" spans="1:13">
      <c r="A64" s="18" t="s">
        <v>644</v>
      </c>
      <c r="B64" s="19" t="s">
        <v>469</v>
      </c>
      <c r="C64" s="18" t="s">
        <v>713</v>
      </c>
      <c r="D64" s="28">
        <v>153</v>
      </c>
      <c r="E64" s="28">
        <v>64</v>
      </c>
      <c r="F64" s="28">
        <v>106</v>
      </c>
      <c r="G64" s="28">
        <v>15</v>
      </c>
      <c r="H64" s="28">
        <v>27</v>
      </c>
      <c r="I64" s="28">
        <v>46</v>
      </c>
      <c r="J64" s="28">
        <v>65</v>
      </c>
      <c r="K64" s="28">
        <v>135</v>
      </c>
      <c r="L64" s="20">
        <v>88.235294117647101</v>
      </c>
      <c r="M64" s="28">
        <v>73</v>
      </c>
    </row>
    <row r="65" spans="1:13">
      <c r="A65" s="18" t="s">
        <v>669</v>
      </c>
      <c r="B65" s="19" t="s">
        <v>497</v>
      </c>
      <c r="C65" s="18" t="s">
        <v>714</v>
      </c>
      <c r="D65" s="28">
        <v>128</v>
      </c>
      <c r="E65" s="28">
        <v>91</v>
      </c>
      <c r="F65" s="28">
        <v>47</v>
      </c>
      <c r="G65" s="28">
        <v>1</v>
      </c>
      <c r="H65" s="28">
        <v>13</v>
      </c>
      <c r="I65" s="28">
        <v>42</v>
      </c>
      <c r="J65" s="28">
        <v>72</v>
      </c>
      <c r="K65" s="28">
        <v>104</v>
      </c>
      <c r="L65" s="20">
        <v>81.25</v>
      </c>
      <c r="M65" s="28">
        <v>6</v>
      </c>
    </row>
    <row r="66" spans="1:13">
      <c r="A66" s="18" t="s">
        <v>650</v>
      </c>
      <c r="B66" s="19" t="s">
        <v>571</v>
      </c>
      <c r="C66" s="18" t="s">
        <v>715</v>
      </c>
      <c r="D66" s="28">
        <v>118</v>
      </c>
      <c r="E66" s="28">
        <v>71</v>
      </c>
      <c r="F66" s="28">
        <v>66</v>
      </c>
      <c r="G66" s="28">
        <v>0</v>
      </c>
      <c r="H66" s="28">
        <v>17</v>
      </c>
      <c r="I66" s="28">
        <v>39</v>
      </c>
      <c r="J66" s="28">
        <v>62</v>
      </c>
      <c r="K66" s="28">
        <v>91</v>
      </c>
      <c r="L66" s="20">
        <v>77.118644067796595</v>
      </c>
      <c r="M66" s="28">
        <v>31</v>
      </c>
    </row>
    <row r="67" spans="1:13">
      <c r="A67" s="18" t="s">
        <v>641</v>
      </c>
      <c r="B67" s="19" t="s">
        <v>439</v>
      </c>
      <c r="C67" s="18" t="s">
        <v>716</v>
      </c>
      <c r="D67" s="28">
        <v>106</v>
      </c>
      <c r="E67" s="28">
        <v>62</v>
      </c>
      <c r="F67" s="28">
        <v>60</v>
      </c>
      <c r="G67" s="28">
        <v>6</v>
      </c>
      <c r="H67" s="28">
        <v>24</v>
      </c>
      <c r="I67" s="28">
        <v>29</v>
      </c>
      <c r="J67" s="28">
        <v>47</v>
      </c>
      <c r="K67" s="28">
        <v>88</v>
      </c>
      <c r="L67" s="20">
        <v>83.018867924528294</v>
      </c>
      <c r="M67" s="28">
        <v>11</v>
      </c>
    </row>
    <row r="68" spans="1:13">
      <c r="A68" s="18" t="s">
        <v>657</v>
      </c>
      <c r="B68" s="19" t="s">
        <v>507</v>
      </c>
      <c r="C68" s="18" t="s">
        <v>717</v>
      </c>
      <c r="D68" s="28">
        <v>102</v>
      </c>
      <c r="E68" s="28">
        <v>62</v>
      </c>
      <c r="F68" s="28">
        <v>62</v>
      </c>
      <c r="G68" s="28">
        <v>3</v>
      </c>
      <c r="H68" s="28">
        <v>13</v>
      </c>
      <c r="I68" s="28">
        <v>36</v>
      </c>
      <c r="J68" s="28">
        <v>50</v>
      </c>
      <c r="K68" s="28">
        <v>92</v>
      </c>
      <c r="L68" s="20">
        <v>90.196078431372598</v>
      </c>
      <c r="M68" s="28">
        <v>7</v>
      </c>
    </row>
    <row r="69" spans="1:13">
      <c r="A69" s="18" t="s">
        <v>657</v>
      </c>
      <c r="B69" s="19" t="s">
        <v>563</v>
      </c>
      <c r="C69" s="18" t="s">
        <v>718</v>
      </c>
      <c r="D69" s="28">
        <v>100</v>
      </c>
      <c r="E69" s="28">
        <v>74</v>
      </c>
      <c r="F69" s="28">
        <v>52</v>
      </c>
      <c r="G69" s="28">
        <v>3</v>
      </c>
      <c r="H69" s="28">
        <v>23</v>
      </c>
      <c r="I69" s="28">
        <v>35</v>
      </c>
      <c r="J69" s="28">
        <v>39</v>
      </c>
      <c r="K69" s="28">
        <v>94</v>
      </c>
      <c r="L69" s="20">
        <v>94</v>
      </c>
      <c r="M69" s="28">
        <v>55</v>
      </c>
    </row>
    <row r="70" spans="1:13">
      <c r="A70" s="18" t="s">
        <v>653</v>
      </c>
      <c r="B70" s="19" t="s">
        <v>555</v>
      </c>
      <c r="C70" s="18" t="s">
        <v>719</v>
      </c>
      <c r="D70" s="28">
        <v>100</v>
      </c>
      <c r="E70" s="28">
        <v>60</v>
      </c>
      <c r="F70" s="28">
        <v>55</v>
      </c>
      <c r="G70" s="28">
        <v>3</v>
      </c>
      <c r="H70" s="28">
        <v>9</v>
      </c>
      <c r="I70" s="28">
        <v>38</v>
      </c>
      <c r="J70" s="28">
        <v>50</v>
      </c>
      <c r="K70" s="28">
        <v>81</v>
      </c>
      <c r="L70" s="20">
        <v>81</v>
      </c>
      <c r="M70" s="28">
        <v>30</v>
      </c>
    </row>
    <row r="71" spans="1:13">
      <c r="A71" s="18" t="s">
        <v>648</v>
      </c>
      <c r="B71" s="19" t="s">
        <v>583</v>
      </c>
      <c r="C71" s="18" t="s">
        <v>720</v>
      </c>
      <c r="D71" s="28">
        <v>96</v>
      </c>
      <c r="E71" s="28">
        <v>70</v>
      </c>
      <c r="F71" s="28">
        <v>34</v>
      </c>
      <c r="G71" s="28">
        <v>7</v>
      </c>
      <c r="H71" s="28">
        <v>14</v>
      </c>
      <c r="I71" s="28">
        <v>28</v>
      </c>
      <c r="J71" s="28">
        <v>47</v>
      </c>
      <c r="K71" s="28">
        <v>84</v>
      </c>
      <c r="L71" s="20">
        <v>87.5</v>
      </c>
      <c r="M71" s="28">
        <v>16</v>
      </c>
    </row>
    <row r="72" spans="1:13">
      <c r="A72" s="18" t="s">
        <v>644</v>
      </c>
      <c r="B72" s="19" t="s">
        <v>537</v>
      </c>
      <c r="C72" s="18" t="s">
        <v>721</v>
      </c>
      <c r="D72" s="28">
        <v>95</v>
      </c>
      <c r="E72" s="28">
        <v>35</v>
      </c>
      <c r="F72" s="28">
        <v>73</v>
      </c>
      <c r="G72" s="28">
        <v>11</v>
      </c>
      <c r="H72" s="28">
        <v>25</v>
      </c>
      <c r="I72" s="28">
        <v>31</v>
      </c>
      <c r="J72" s="28">
        <v>28</v>
      </c>
      <c r="K72" s="28">
        <v>90</v>
      </c>
      <c r="L72" s="20">
        <v>94.736842105263193</v>
      </c>
      <c r="M72" s="28">
        <v>9</v>
      </c>
    </row>
    <row r="73" spans="1:13">
      <c r="A73" s="18" t="s">
        <v>648</v>
      </c>
      <c r="B73" s="19" t="s">
        <v>565</v>
      </c>
      <c r="C73" s="18" t="s">
        <v>722</v>
      </c>
      <c r="D73" s="28">
        <v>79</v>
      </c>
      <c r="E73" s="28">
        <v>61</v>
      </c>
      <c r="F73" s="28">
        <v>42</v>
      </c>
      <c r="G73" s="28">
        <v>2</v>
      </c>
      <c r="H73" s="28">
        <v>14</v>
      </c>
      <c r="I73" s="28">
        <v>32</v>
      </c>
      <c r="J73" s="28">
        <v>31</v>
      </c>
      <c r="K73" s="28">
        <v>76</v>
      </c>
      <c r="L73" s="20">
        <v>96.202531645569593</v>
      </c>
      <c r="M73" s="28">
        <v>1</v>
      </c>
    </row>
    <row r="74" spans="1:13">
      <c r="A74" s="18" t="s">
        <v>711</v>
      </c>
      <c r="B74" s="19" t="s">
        <v>557</v>
      </c>
      <c r="C74" s="18" t="s">
        <v>723</v>
      </c>
      <c r="D74" s="28">
        <v>75</v>
      </c>
      <c r="E74" s="28">
        <v>55</v>
      </c>
      <c r="F74" s="28">
        <v>26</v>
      </c>
      <c r="G74" s="28">
        <v>0</v>
      </c>
      <c r="H74" s="28">
        <v>5</v>
      </c>
      <c r="I74" s="28">
        <v>25</v>
      </c>
      <c r="J74" s="28">
        <v>45</v>
      </c>
      <c r="K74" s="28">
        <v>67</v>
      </c>
      <c r="L74" s="20">
        <v>89.3333333333333</v>
      </c>
      <c r="M74" s="28">
        <v>8</v>
      </c>
    </row>
    <row r="75" spans="1:13">
      <c r="A75" s="18" t="s">
        <v>655</v>
      </c>
      <c r="B75" s="19" t="s">
        <v>545</v>
      </c>
      <c r="C75" s="18" t="s">
        <v>724</v>
      </c>
      <c r="D75" s="28">
        <v>74</v>
      </c>
      <c r="E75" s="28">
        <v>38</v>
      </c>
      <c r="F75" s="28">
        <v>40</v>
      </c>
      <c r="G75" s="28">
        <v>0</v>
      </c>
      <c r="H75" s="28">
        <v>10</v>
      </c>
      <c r="I75" s="28">
        <v>27</v>
      </c>
      <c r="J75" s="28">
        <v>37</v>
      </c>
      <c r="K75" s="28">
        <v>64</v>
      </c>
      <c r="L75" s="20">
        <v>86.486486486486498</v>
      </c>
      <c r="M75" s="28">
        <v>4</v>
      </c>
    </row>
    <row r="76" spans="1:13">
      <c r="A76" s="18" t="s">
        <v>648</v>
      </c>
      <c r="B76" s="19" t="s">
        <v>435</v>
      </c>
      <c r="C76" s="18" t="s">
        <v>725</v>
      </c>
      <c r="D76" s="28">
        <v>65</v>
      </c>
      <c r="E76" s="28">
        <v>62</v>
      </c>
      <c r="F76" s="28">
        <v>9</v>
      </c>
      <c r="G76" s="28">
        <v>5</v>
      </c>
      <c r="H76" s="28">
        <v>14</v>
      </c>
      <c r="I76" s="28">
        <v>18</v>
      </c>
      <c r="J76" s="28">
        <v>28</v>
      </c>
      <c r="K76" s="28">
        <v>61</v>
      </c>
      <c r="L76" s="20">
        <v>93.846153846153797</v>
      </c>
      <c r="M76" s="28">
        <v>26</v>
      </c>
    </row>
    <row r="77" spans="1:13">
      <c r="A77" s="18" t="s">
        <v>669</v>
      </c>
      <c r="B77" s="19" t="s">
        <v>509</v>
      </c>
      <c r="C77" s="18" t="s">
        <v>726</v>
      </c>
      <c r="D77" s="28">
        <v>62</v>
      </c>
      <c r="E77" s="28">
        <v>47</v>
      </c>
      <c r="F77" s="28">
        <v>24</v>
      </c>
      <c r="G77" s="28">
        <v>1</v>
      </c>
      <c r="H77" s="28">
        <v>8</v>
      </c>
      <c r="I77" s="28">
        <v>25</v>
      </c>
      <c r="J77" s="28">
        <v>28</v>
      </c>
      <c r="K77" s="28">
        <v>48</v>
      </c>
      <c r="L77" s="20">
        <v>77.419354838709694</v>
      </c>
      <c r="M77" s="28">
        <v>14</v>
      </c>
    </row>
    <row r="78" spans="1:13">
      <c r="A78" s="18" t="s">
        <v>655</v>
      </c>
      <c r="B78" s="19" t="s">
        <v>493</v>
      </c>
      <c r="C78" s="18" t="s">
        <v>727</v>
      </c>
      <c r="D78" s="28">
        <v>61</v>
      </c>
      <c r="E78" s="28">
        <v>27</v>
      </c>
      <c r="F78" s="28">
        <v>40</v>
      </c>
      <c r="G78" s="28">
        <v>8</v>
      </c>
      <c r="H78" s="28">
        <v>10</v>
      </c>
      <c r="I78" s="28">
        <v>13</v>
      </c>
      <c r="J78" s="28">
        <v>30</v>
      </c>
      <c r="K78" s="28">
        <v>46</v>
      </c>
      <c r="L78" s="20">
        <v>75.409836065573799</v>
      </c>
      <c r="M78" s="28">
        <v>17</v>
      </c>
    </row>
    <row r="79" spans="1:13">
      <c r="A79" s="18" t="s">
        <v>669</v>
      </c>
      <c r="B79" s="19" t="s">
        <v>489</v>
      </c>
      <c r="C79" s="18" t="s">
        <v>728</v>
      </c>
      <c r="D79" s="28">
        <v>36</v>
      </c>
      <c r="E79" s="28">
        <v>28</v>
      </c>
      <c r="F79" s="28">
        <v>8</v>
      </c>
      <c r="G79" s="28">
        <v>1</v>
      </c>
      <c r="H79" s="28">
        <v>7</v>
      </c>
      <c r="I79" s="28">
        <v>3</v>
      </c>
      <c r="J79" s="28">
        <v>25</v>
      </c>
      <c r="K79" s="28">
        <v>20</v>
      </c>
      <c r="L79" s="20">
        <v>55.5555555555556</v>
      </c>
      <c r="M79" s="28">
        <v>0</v>
      </c>
    </row>
    <row r="80" spans="1:13">
      <c r="A80" s="18" t="s">
        <v>669</v>
      </c>
      <c r="B80" s="19" t="s">
        <v>553</v>
      </c>
      <c r="C80" s="18" t="s">
        <v>729</v>
      </c>
      <c r="D80" s="28">
        <v>17</v>
      </c>
      <c r="E80" s="28">
        <v>14</v>
      </c>
      <c r="F80" s="28">
        <v>4</v>
      </c>
      <c r="G80" s="28">
        <v>0</v>
      </c>
      <c r="H80" s="28">
        <v>3</v>
      </c>
      <c r="I80" s="28">
        <v>4</v>
      </c>
      <c r="J80" s="28">
        <v>10</v>
      </c>
      <c r="K80" s="28">
        <v>13</v>
      </c>
      <c r="L80" s="20">
        <v>76.470588235294102</v>
      </c>
      <c r="M80" s="28">
        <v>0</v>
      </c>
    </row>
    <row r="81" spans="1:13">
      <c r="A81" s="18" t="s">
        <v>648</v>
      </c>
      <c r="B81" s="19" t="s">
        <v>433</v>
      </c>
      <c r="C81" s="18" t="s">
        <v>730</v>
      </c>
      <c r="D81" s="28">
        <v>13</v>
      </c>
      <c r="E81" s="28">
        <v>9</v>
      </c>
      <c r="F81" s="28">
        <v>6</v>
      </c>
      <c r="G81" s="28">
        <v>2</v>
      </c>
      <c r="H81" s="28">
        <v>4</v>
      </c>
      <c r="I81" s="28">
        <v>2</v>
      </c>
      <c r="J81" s="28">
        <v>5</v>
      </c>
      <c r="K81" s="28">
        <v>9</v>
      </c>
      <c r="L81" s="20">
        <v>69.230769230769198</v>
      </c>
      <c r="M81" s="28">
        <v>0</v>
      </c>
    </row>
    <row r="82" spans="1:13">
      <c r="A82" s="18" t="s">
        <v>655</v>
      </c>
      <c r="B82" s="19" t="s">
        <v>505</v>
      </c>
      <c r="C82" s="18" t="s">
        <v>731</v>
      </c>
      <c r="D82" s="28">
        <v>3</v>
      </c>
      <c r="E82" s="28">
        <v>2</v>
      </c>
      <c r="F82" s="28">
        <v>1</v>
      </c>
      <c r="G82" s="28">
        <v>0</v>
      </c>
      <c r="H82" s="28">
        <v>1</v>
      </c>
      <c r="I82" s="28">
        <v>1</v>
      </c>
      <c r="J82" s="28">
        <v>1</v>
      </c>
      <c r="K82" s="28">
        <v>2</v>
      </c>
      <c r="L82" s="20">
        <v>66.6666666666667</v>
      </c>
      <c r="M82" s="28">
        <v>0</v>
      </c>
    </row>
    <row r="83" spans="1:13">
      <c r="A83" s="18" t="s">
        <v>653</v>
      </c>
      <c r="B83" s="19" t="s">
        <v>527</v>
      </c>
      <c r="C83" s="18" t="s">
        <v>732</v>
      </c>
      <c r="D83" s="28">
        <v>3</v>
      </c>
      <c r="E83" s="28">
        <v>0</v>
      </c>
      <c r="F83" s="28">
        <v>3</v>
      </c>
      <c r="G83" s="28">
        <v>0</v>
      </c>
      <c r="H83" s="28">
        <v>0</v>
      </c>
      <c r="I83" s="28">
        <v>1</v>
      </c>
      <c r="J83" s="28">
        <v>2</v>
      </c>
      <c r="K83" s="28">
        <v>0</v>
      </c>
      <c r="L83" s="20">
        <v>0</v>
      </c>
      <c r="M83" s="28">
        <v>0</v>
      </c>
    </row>
    <row r="84" spans="1:13">
      <c r="A84" s="18" t="s">
        <v>653</v>
      </c>
      <c r="B84" s="19" t="s">
        <v>539</v>
      </c>
      <c r="C84" s="18" t="s">
        <v>733</v>
      </c>
      <c r="D84" s="28">
        <v>2</v>
      </c>
      <c r="E84" s="28">
        <v>0</v>
      </c>
      <c r="F84" s="28">
        <v>2</v>
      </c>
      <c r="G84" s="28">
        <v>0</v>
      </c>
      <c r="H84" s="28">
        <v>0</v>
      </c>
      <c r="I84" s="28">
        <v>0</v>
      </c>
      <c r="J84" s="28">
        <v>2</v>
      </c>
      <c r="K84" s="28">
        <v>0</v>
      </c>
      <c r="L84" s="20">
        <v>0</v>
      </c>
      <c r="M84" s="28">
        <v>0</v>
      </c>
    </row>
    <row r="85" spans="1:13">
      <c r="A85" s="18" t="s">
        <v>655</v>
      </c>
      <c r="B85" s="19" t="s">
        <v>579</v>
      </c>
      <c r="C85" s="18" t="s">
        <v>734</v>
      </c>
      <c r="D85" s="28">
        <v>2</v>
      </c>
      <c r="E85" s="28">
        <v>1</v>
      </c>
      <c r="F85" s="28">
        <v>2</v>
      </c>
      <c r="G85" s="28">
        <v>0</v>
      </c>
      <c r="H85" s="28">
        <v>0</v>
      </c>
      <c r="I85" s="28">
        <v>1</v>
      </c>
      <c r="J85" s="28">
        <v>1</v>
      </c>
      <c r="K85" s="28">
        <v>1</v>
      </c>
      <c r="L85" s="20">
        <v>50</v>
      </c>
      <c r="M85" s="28">
        <v>0</v>
      </c>
    </row>
    <row r="86" spans="1:13">
      <c r="A86" s="18" t="s">
        <v>650</v>
      </c>
      <c r="B86" s="19" t="s">
        <v>501</v>
      </c>
      <c r="C86" s="18" t="s">
        <v>735</v>
      </c>
      <c r="D86" s="28">
        <v>2</v>
      </c>
      <c r="E86" s="28">
        <v>1</v>
      </c>
      <c r="F86" s="28">
        <v>1</v>
      </c>
      <c r="G86" s="28">
        <v>0</v>
      </c>
      <c r="H86" s="28">
        <v>0</v>
      </c>
      <c r="I86" s="28">
        <v>1</v>
      </c>
      <c r="J86" s="28">
        <v>1</v>
      </c>
      <c r="K86" s="28">
        <v>1</v>
      </c>
      <c r="L86" s="20">
        <v>50</v>
      </c>
      <c r="M86" s="28">
        <v>0</v>
      </c>
    </row>
    <row r="87" spans="1:13">
      <c r="A87" s="18" t="s">
        <v>655</v>
      </c>
      <c r="B87" s="19" t="s">
        <v>413</v>
      </c>
      <c r="C87" s="18" t="s">
        <v>736</v>
      </c>
      <c r="D87" s="28">
        <v>1</v>
      </c>
      <c r="E87" s="28">
        <v>0</v>
      </c>
      <c r="F87" s="28">
        <v>1</v>
      </c>
      <c r="G87" s="28">
        <v>0</v>
      </c>
      <c r="H87" s="28">
        <v>0</v>
      </c>
      <c r="I87" s="28">
        <v>1</v>
      </c>
      <c r="J87" s="28">
        <v>0</v>
      </c>
      <c r="K87" s="28">
        <v>0</v>
      </c>
      <c r="L87" s="20">
        <v>0</v>
      </c>
      <c r="M87" s="28">
        <v>0</v>
      </c>
    </row>
    <row r="88" spans="1:13">
      <c r="A88" s="18" t="s">
        <v>644</v>
      </c>
      <c r="B88" s="19" t="s">
        <v>423</v>
      </c>
      <c r="C88" s="18" t="s">
        <v>737</v>
      </c>
      <c r="D88" s="28">
        <v>1</v>
      </c>
      <c r="E88" s="28">
        <v>0</v>
      </c>
      <c r="F88" s="28">
        <v>1</v>
      </c>
      <c r="G88" s="28">
        <v>0</v>
      </c>
      <c r="H88" s="28">
        <v>0</v>
      </c>
      <c r="I88" s="28">
        <v>0</v>
      </c>
      <c r="J88" s="28">
        <v>1</v>
      </c>
      <c r="K88" s="28">
        <v>0</v>
      </c>
      <c r="L88" s="20">
        <v>0</v>
      </c>
      <c r="M88" s="28">
        <v>0</v>
      </c>
    </row>
    <row r="90" spans="1:13">
      <c r="C90" s="23" t="s">
        <v>738</v>
      </c>
      <c r="D90" s="24">
        <f t="shared" ref="D90:K90" si="0">SUM(D2:D89)</f>
        <v>76901</v>
      </c>
      <c r="E90" s="24">
        <f t="shared" si="0"/>
        <v>59834</v>
      </c>
      <c r="F90" s="24">
        <f t="shared" si="0"/>
        <v>26892</v>
      </c>
      <c r="G90" s="24">
        <f t="shared" si="0"/>
        <v>3296</v>
      </c>
      <c r="H90" s="24">
        <f t="shared" si="0"/>
        <v>13477</v>
      </c>
      <c r="I90" s="24">
        <f t="shared" si="0"/>
        <v>27528</v>
      </c>
      <c r="J90" s="24">
        <f t="shared" si="0"/>
        <v>32600</v>
      </c>
      <c r="K90" s="24">
        <f t="shared" si="0"/>
        <v>66465</v>
      </c>
      <c r="L90" s="25">
        <f>AVERAGE(L2:L89)</f>
        <v>80.876937183865806</v>
      </c>
      <c r="M90" s="24">
        <f>SUM(M2:M89)</f>
        <v>8549</v>
      </c>
    </row>
  </sheetData>
  <autoFilter ref="A1:M88"/>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dimension ref="A1:G216"/>
  <sheetViews>
    <sheetView workbookViewId="0">
      <pane ySplit="1" topLeftCell="A2" activePane="bottomLeft" state="frozen"/>
      <selection pane="bottomLeft" activeCell="F6" sqref="F6"/>
    </sheetView>
  </sheetViews>
  <sheetFormatPr defaultRowHeight="12.75"/>
  <cols>
    <col min="2" max="2" width="31.140625" customWidth="1"/>
    <col min="3" max="3" width="13.42578125" style="5" customWidth="1"/>
    <col min="4" max="4" width="12.140625" style="5" customWidth="1"/>
    <col min="5" max="5" width="13.140625" style="5" customWidth="1"/>
    <col min="6" max="6" width="13.28515625" style="8" customWidth="1"/>
    <col min="7" max="7" width="13.42578125" style="8" customWidth="1"/>
  </cols>
  <sheetData>
    <row r="1" spans="1:7" ht="31.5">
      <c r="A1" s="2" t="s">
        <v>0</v>
      </c>
      <c r="B1" s="2" t="s">
        <v>1</v>
      </c>
      <c r="C1" s="3" t="s">
        <v>2</v>
      </c>
      <c r="D1" s="3" t="s">
        <v>3</v>
      </c>
      <c r="E1" s="3" t="s">
        <v>4</v>
      </c>
      <c r="F1" s="6" t="s">
        <v>629</v>
      </c>
      <c r="G1" s="6" t="s">
        <v>630</v>
      </c>
    </row>
    <row r="2" spans="1:7">
      <c r="A2" s="1" t="s">
        <v>5</v>
      </c>
      <c r="B2" s="1" t="s">
        <v>6</v>
      </c>
      <c r="C2" s="4">
        <v>23826</v>
      </c>
      <c r="D2" s="4">
        <v>20777</v>
      </c>
      <c r="E2" s="4">
        <v>3836</v>
      </c>
      <c r="F2" s="7">
        <v>1777655</v>
      </c>
      <c r="G2" s="7">
        <v>373254</v>
      </c>
    </row>
    <row r="3" spans="1:7">
      <c r="A3" s="1" t="s">
        <v>7</v>
      </c>
      <c r="B3" s="1" t="s">
        <v>8</v>
      </c>
      <c r="C3" s="4">
        <v>16128</v>
      </c>
      <c r="D3" s="4">
        <v>14146</v>
      </c>
      <c r="E3" s="4">
        <v>3098</v>
      </c>
      <c r="F3" s="7">
        <v>3407061</v>
      </c>
      <c r="G3" s="7">
        <v>119915</v>
      </c>
    </row>
    <row r="4" spans="1:7">
      <c r="A4" s="1" t="s">
        <v>13</v>
      </c>
      <c r="B4" s="1" t="s">
        <v>14</v>
      </c>
      <c r="C4" s="4">
        <v>10374</v>
      </c>
      <c r="D4" s="4">
        <v>8473</v>
      </c>
      <c r="E4" s="4">
        <v>2350</v>
      </c>
      <c r="F4" s="7">
        <v>791745</v>
      </c>
      <c r="G4" s="7">
        <v>60424</v>
      </c>
    </row>
    <row r="5" spans="1:7">
      <c r="A5" s="1" t="s">
        <v>11</v>
      </c>
      <c r="B5" s="1" t="s">
        <v>12</v>
      </c>
      <c r="C5" s="4">
        <v>8907</v>
      </c>
      <c r="D5" s="4">
        <v>7649</v>
      </c>
      <c r="E5" s="4">
        <v>1714</v>
      </c>
      <c r="F5" s="7">
        <v>1106654</v>
      </c>
      <c r="G5" s="7">
        <v>248616</v>
      </c>
    </row>
    <row r="6" spans="1:7">
      <c r="A6" s="1" t="s">
        <v>9</v>
      </c>
      <c r="B6" s="1" t="s">
        <v>10</v>
      </c>
      <c r="C6" s="4">
        <v>8671</v>
      </c>
      <c r="D6" s="4">
        <v>4396</v>
      </c>
      <c r="E6" s="4">
        <v>5253</v>
      </c>
      <c r="F6" s="7">
        <v>209854</v>
      </c>
      <c r="G6" s="7">
        <v>741128</v>
      </c>
    </row>
    <row r="7" spans="1:7">
      <c r="A7" s="1" t="s">
        <v>15</v>
      </c>
      <c r="B7" s="1" t="s">
        <v>16</v>
      </c>
      <c r="C7" s="4">
        <v>8582</v>
      </c>
      <c r="D7" s="4">
        <v>7815</v>
      </c>
      <c r="E7" s="4">
        <v>1138</v>
      </c>
      <c r="F7" s="7">
        <v>782303</v>
      </c>
      <c r="G7" s="7">
        <v>32801</v>
      </c>
    </row>
    <row r="8" spans="1:7">
      <c r="A8" s="1" t="s">
        <v>17</v>
      </c>
      <c r="B8" s="1" t="s">
        <v>18</v>
      </c>
      <c r="C8" s="4">
        <v>6132</v>
      </c>
      <c r="D8" s="4">
        <v>4228</v>
      </c>
      <c r="E8" s="4">
        <v>2170</v>
      </c>
      <c r="F8" s="7">
        <v>585313</v>
      </c>
      <c r="G8" s="7">
        <v>61342</v>
      </c>
    </row>
    <row r="9" spans="1:7">
      <c r="A9" s="1" t="s">
        <v>19</v>
      </c>
      <c r="B9" s="1" t="s">
        <v>20</v>
      </c>
      <c r="C9" s="4">
        <v>5865</v>
      </c>
      <c r="D9" s="4">
        <v>4769</v>
      </c>
      <c r="E9" s="4">
        <v>1477</v>
      </c>
      <c r="F9" s="7">
        <v>385128</v>
      </c>
      <c r="G9" s="7">
        <v>58657</v>
      </c>
    </row>
    <row r="10" spans="1:7">
      <c r="A10" s="1" t="s">
        <v>21</v>
      </c>
      <c r="B10" s="1" t="s">
        <v>22</v>
      </c>
      <c r="C10" s="4">
        <v>5776</v>
      </c>
      <c r="D10" s="4">
        <v>4908</v>
      </c>
      <c r="E10" s="4">
        <v>1156</v>
      </c>
      <c r="F10" s="7">
        <v>657409</v>
      </c>
      <c r="G10" s="7">
        <v>38109</v>
      </c>
    </row>
    <row r="11" spans="1:7">
      <c r="A11" s="1" t="s">
        <v>27</v>
      </c>
      <c r="B11" s="1" t="s">
        <v>599</v>
      </c>
      <c r="C11" s="4">
        <v>4624</v>
      </c>
      <c r="D11" s="4">
        <v>3728</v>
      </c>
      <c r="E11" s="4">
        <v>1103</v>
      </c>
      <c r="F11" s="7">
        <v>334908</v>
      </c>
      <c r="G11" s="7">
        <v>21640</v>
      </c>
    </row>
    <row r="12" spans="1:7">
      <c r="A12" s="1" t="s">
        <v>25</v>
      </c>
      <c r="B12" s="1" t="s">
        <v>26</v>
      </c>
      <c r="C12" s="4">
        <v>4565</v>
      </c>
      <c r="D12" s="4">
        <v>3614</v>
      </c>
      <c r="E12" s="4">
        <v>1228</v>
      </c>
      <c r="F12" s="7">
        <v>700849</v>
      </c>
      <c r="G12" s="7">
        <v>61843</v>
      </c>
    </row>
    <row r="13" spans="1:7">
      <c r="A13" s="1" t="s">
        <v>32</v>
      </c>
      <c r="B13" s="1" t="s">
        <v>33</v>
      </c>
      <c r="C13" s="4">
        <v>4106</v>
      </c>
      <c r="D13" s="4">
        <v>3500</v>
      </c>
      <c r="E13" s="4">
        <v>848</v>
      </c>
      <c r="F13" s="7">
        <v>529190</v>
      </c>
      <c r="G13" s="7">
        <v>23115</v>
      </c>
    </row>
    <row r="14" spans="1:7">
      <c r="A14" s="1" t="s">
        <v>30</v>
      </c>
      <c r="B14" s="1" t="s">
        <v>31</v>
      </c>
      <c r="C14" s="4">
        <v>4090</v>
      </c>
      <c r="D14" s="4">
        <v>3353</v>
      </c>
      <c r="E14" s="4">
        <v>984</v>
      </c>
      <c r="F14" s="7">
        <v>454470</v>
      </c>
      <c r="G14" s="7">
        <v>27863</v>
      </c>
    </row>
    <row r="15" spans="1:7">
      <c r="A15" s="1" t="s">
        <v>28</v>
      </c>
      <c r="B15" s="1" t="s">
        <v>29</v>
      </c>
      <c r="C15" s="4">
        <v>3948</v>
      </c>
      <c r="D15" s="4">
        <v>2569</v>
      </c>
      <c r="E15" s="4">
        <v>1578</v>
      </c>
      <c r="F15" s="7">
        <v>263718</v>
      </c>
      <c r="G15" s="7">
        <v>48433</v>
      </c>
    </row>
    <row r="16" spans="1:7">
      <c r="A16" s="1" t="s">
        <v>36</v>
      </c>
      <c r="B16" s="1" t="s">
        <v>37</v>
      </c>
      <c r="C16" s="4">
        <v>3898</v>
      </c>
      <c r="D16" s="4">
        <v>819</v>
      </c>
      <c r="E16" s="4">
        <v>3185</v>
      </c>
      <c r="F16" s="7">
        <v>27067</v>
      </c>
      <c r="G16" s="7">
        <v>111781</v>
      </c>
    </row>
    <row r="17" spans="1:7">
      <c r="A17" s="1" t="s">
        <v>34</v>
      </c>
      <c r="B17" s="1" t="s">
        <v>35</v>
      </c>
      <c r="C17" s="4">
        <v>3829</v>
      </c>
      <c r="D17" s="4">
        <v>3003</v>
      </c>
      <c r="E17" s="4">
        <v>1039</v>
      </c>
      <c r="F17" s="7">
        <v>274585</v>
      </c>
      <c r="G17" s="7">
        <v>27137</v>
      </c>
    </row>
    <row r="18" spans="1:7">
      <c r="A18" s="1" t="s">
        <v>42</v>
      </c>
      <c r="B18" s="1" t="s">
        <v>43</v>
      </c>
      <c r="C18" s="4">
        <v>3425</v>
      </c>
      <c r="D18" s="4">
        <v>2622</v>
      </c>
      <c r="E18" s="4">
        <v>918</v>
      </c>
      <c r="F18" s="7">
        <v>55376</v>
      </c>
      <c r="G18" s="7">
        <v>31113</v>
      </c>
    </row>
    <row r="19" spans="1:7">
      <c r="A19" s="1" t="s">
        <v>38</v>
      </c>
      <c r="B19" s="1" t="s">
        <v>39</v>
      </c>
      <c r="C19" s="4">
        <v>3246</v>
      </c>
      <c r="D19" s="4">
        <v>2734</v>
      </c>
      <c r="E19" s="4">
        <v>667</v>
      </c>
      <c r="F19" s="7">
        <v>684384</v>
      </c>
      <c r="G19" s="7">
        <v>20493</v>
      </c>
    </row>
    <row r="20" spans="1:7">
      <c r="A20" s="1" t="s">
        <v>44</v>
      </c>
      <c r="B20" s="1" t="s">
        <v>45</v>
      </c>
      <c r="C20" s="4">
        <v>3198</v>
      </c>
      <c r="D20" s="4">
        <v>2652</v>
      </c>
      <c r="E20" s="4">
        <v>664</v>
      </c>
      <c r="F20" s="7">
        <v>729603</v>
      </c>
      <c r="G20" s="7">
        <v>8627</v>
      </c>
    </row>
    <row r="21" spans="1:7">
      <c r="A21" s="1" t="s">
        <v>40</v>
      </c>
      <c r="B21" s="1" t="s">
        <v>41</v>
      </c>
      <c r="C21" s="4">
        <v>3194</v>
      </c>
      <c r="D21" s="4">
        <v>2468</v>
      </c>
      <c r="E21" s="4">
        <v>891</v>
      </c>
      <c r="F21" s="7">
        <v>720103</v>
      </c>
      <c r="G21" s="7">
        <v>27737</v>
      </c>
    </row>
    <row r="22" spans="1:7">
      <c r="A22" s="1" t="s">
        <v>23</v>
      </c>
      <c r="B22" s="1" t="s">
        <v>24</v>
      </c>
      <c r="C22" s="4">
        <v>3193</v>
      </c>
      <c r="D22" s="4">
        <v>2182</v>
      </c>
      <c r="E22" s="4">
        <v>1132</v>
      </c>
      <c r="F22" s="7">
        <v>113072</v>
      </c>
      <c r="G22" s="7">
        <v>45354</v>
      </c>
    </row>
    <row r="23" spans="1:7">
      <c r="A23" s="1" t="s">
        <v>50</v>
      </c>
      <c r="B23" s="1" t="s">
        <v>51</v>
      </c>
      <c r="C23" s="4">
        <v>3004</v>
      </c>
      <c r="D23" s="4">
        <v>406</v>
      </c>
      <c r="E23" s="4">
        <v>2686</v>
      </c>
      <c r="F23" s="7">
        <v>21225</v>
      </c>
      <c r="G23" s="7">
        <v>94805</v>
      </c>
    </row>
    <row r="24" spans="1:7">
      <c r="A24" s="1" t="s">
        <v>46</v>
      </c>
      <c r="B24" s="1" t="s">
        <v>47</v>
      </c>
      <c r="C24" s="4">
        <v>2895</v>
      </c>
      <c r="D24" s="4">
        <v>2472</v>
      </c>
      <c r="E24" s="4">
        <v>477</v>
      </c>
      <c r="F24" s="7">
        <v>153027</v>
      </c>
      <c r="G24" s="7">
        <v>6796</v>
      </c>
    </row>
    <row r="25" spans="1:7">
      <c r="A25" s="1" t="s">
        <v>48</v>
      </c>
      <c r="B25" s="1" t="s">
        <v>49</v>
      </c>
      <c r="C25" s="4">
        <v>2826</v>
      </c>
      <c r="D25" s="4">
        <v>2491</v>
      </c>
      <c r="E25" s="4">
        <v>377</v>
      </c>
      <c r="F25" s="7">
        <v>89068</v>
      </c>
      <c r="G25" s="7">
        <v>10367</v>
      </c>
    </row>
    <row r="26" spans="1:7">
      <c r="A26" s="1" t="s">
        <v>52</v>
      </c>
      <c r="B26" s="1" t="s">
        <v>600</v>
      </c>
      <c r="C26" s="4">
        <v>2279</v>
      </c>
      <c r="D26" s="4">
        <v>508</v>
      </c>
      <c r="E26" s="4">
        <v>1820</v>
      </c>
      <c r="F26" s="7">
        <v>19649</v>
      </c>
      <c r="G26" s="7">
        <v>70716</v>
      </c>
    </row>
    <row r="27" spans="1:7">
      <c r="A27" s="1" t="s">
        <v>57</v>
      </c>
      <c r="B27" s="1" t="s">
        <v>58</v>
      </c>
      <c r="C27" s="4">
        <v>2234</v>
      </c>
      <c r="D27" s="4">
        <v>372</v>
      </c>
      <c r="E27" s="4">
        <v>1912</v>
      </c>
      <c r="F27" s="7">
        <v>11686</v>
      </c>
      <c r="G27" s="7">
        <v>66477</v>
      </c>
    </row>
    <row r="28" spans="1:7">
      <c r="A28" s="1" t="s">
        <v>55</v>
      </c>
      <c r="B28" s="1" t="s">
        <v>56</v>
      </c>
      <c r="C28" s="4">
        <v>2218</v>
      </c>
      <c r="D28" s="4">
        <v>1891</v>
      </c>
      <c r="E28" s="4">
        <v>429</v>
      </c>
      <c r="F28" s="7">
        <v>145151</v>
      </c>
      <c r="G28" s="7">
        <v>6068</v>
      </c>
    </row>
    <row r="29" spans="1:7">
      <c r="A29" s="1" t="s">
        <v>53</v>
      </c>
      <c r="B29" s="1" t="s">
        <v>54</v>
      </c>
      <c r="C29" s="4">
        <v>2142</v>
      </c>
      <c r="D29" s="4">
        <v>1778</v>
      </c>
      <c r="E29" s="4">
        <v>471</v>
      </c>
      <c r="F29" s="7">
        <v>102639</v>
      </c>
      <c r="G29" s="7">
        <v>6940</v>
      </c>
    </row>
    <row r="30" spans="1:7">
      <c r="A30" s="1" t="s">
        <v>61</v>
      </c>
      <c r="B30" s="1" t="s">
        <v>62</v>
      </c>
      <c r="C30" s="4">
        <v>1658</v>
      </c>
      <c r="D30" s="4">
        <v>86</v>
      </c>
      <c r="E30" s="4">
        <v>1587</v>
      </c>
      <c r="F30" s="7">
        <v>1082</v>
      </c>
      <c r="G30" s="7">
        <v>64951</v>
      </c>
    </row>
    <row r="31" spans="1:7">
      <c r="A31" s="1" t="s">
        <v>67</v>
      </c>
      <c r="B31" s="1" t="s">
        <v>68</v>
      </c>
      <c r="C31" s="4">
        <v>1614</v>
      </c>
      <c r="D31" s="4">
        <v>1264</v>
      </c>
      <c r="E31" s="4">
        <v>425</v>
      </c>
      <c r="F31" s="7">
        <v>256797</v>
      </c>
      <c r="G31" s="7">
        <v>14480</v>
      </c>
    </row>
    <row r="32" spans="1:7">
      <c r="A32" s="1" t="s">
        <v>65</v>
      </c>
      <c r="B32" s="1" t="s">
        <v>66</v>
      </c>
      <c r="C32" s="4">
        <v>1614</v>
      </c>
      <c r="D32" s="4">
        <v>771</v>
      </c>
      <c r="E32" s="4">
        <v>897</v>
      </c>
      <c r="F32" s="7">
        <v>38588</v>
      </c>
      <c r="G32" s="7">
        <v>17385</v>
      </c>
    </row>
    <row r="33" spans="1:7">
      <c r="A33" s="1" t="s">
        <v>63</v>
      </c>
      <c r="B33" s="1" t="s">
        <v>64</v>
      </c>
      <c r="C33" s="4">
        <v>1599</v>
      </c>
      <c r="D33" s="4">
        <v>918</v>
      </c>
      <c r="E33" s="4">
        <v>727</v>
      </c>
      <c r="F33" s="7">
        <v>48153</v>
      </c>
      <c r="G33" s="7">
        <v>11878</v>
      </c>
    </row>
    <row r="34" spans="1:7">
      <c r="A34" s="1" t="s">
        <v>73</v>
      </c>
      <c r="B34" s="1" t="s">
        <v>74</v>
      </c>
      <c r="C34" s="4">
        <v>1553</v>
      </c>
      <c r="D34" s="4">
        <v>972</v>
      </c>
      <c r="E34" s="4">
        <v>651</v>
      </c>
      <c r="F34" s="7">
        <v>57022</v>
      </c>
      <c r="G34" s="7">
        <v>15729</v>
      </c>
    </row>
    <row r="35" spans="1:7">
      <c r="A35" s="1" t="s">
        <v>71</v>
      </c>
      <c r="B35" s="1" t="s">
        <v>72</v>
      </c>
      <c r="C35" s="4">
        <v>1452</v>
      </c>
      <c r="D35" s="4">
        <v>1059</v>
      </c>
      <c r="E35" s="4">
        <v>446</v>
      </c>
      <c r="F35" s="7">
        <v>106501</v>
      </c>
      <c r="G35" s="7">
        <v>13596</v>
      </c>
    </row>
    <row r="36" spans="1:7">
      <c r="A36" s="1" t="s">
        <v>77</v>
      </c>
      <c r="B36" s="1" t="s">
        <v>78</v>
      </c>
      <c r="C36" s="4">
        <v>1446</v>
      </c>
      <c r="D36" s="4">
        <v>813</v>
      </c>
      <c r="E36" s="4">
        <v>651</v>
      </c>
      <c r="F36" s="7">
        <v>52369</v>
      </c>
      <c r="G36" s="7">
        <v>10033</v>
      </c>
    </row>
    <row r="37" spans="1:7">
      <c r="A37" s="1" t="s">
        <v>69</v>
      </c>
      <c r="B37" s="1" t="s">
        <v>70</v>
      </c>
      <c r="C37" s="4">
        <v>1416</v>
      </c>
      <c r="D37" s="4">
        <v>1106</v>
      </c>
      <c r="E37" s="4">
        <v>356</v>
      </c>
      <c r="F37" s="7">
        <v>68188</v>
      </c>
      <c r="G37" s="7">
        <v>5937</v>
      </c>
    </row>
    <row r="38" spans="1:7">
      <c r="A38" s="1" t="s">
        <v>75</v>
      </c>
      <c r="B38" s="1" t="s">
        <v>76</v>
      </c>
      <c r="C38" s="4">
        <v>1366</v>
      </c>
      <c r="D38" s="4">
        <v>997</v>
      </c>
      <c r="E38" s="4">
        <v>420</v>
      </c>
      <c r="F38" s="7">
        <v>187759</v>
      </c>
      <c r="G38" s="7">
        <v>9731</v>
      </c>
    </row>
    <row r="39" spans="1:7">
      <c r="A39" s="1" t="s">
        <v>59</v>
      </c>
      <c r="B39" s="1" t="s">
        <v>60</v>
      </c>
      <c r="C39" s="4">
        <v>1350</v>
      </c>
      <c r="D39" s="4">
        <v>121</v>
      </c>
      <c r="E39" s="4">
        <v>1253</v>
      </c>
      <c r="F39" s="7">
        <v>1948</v>
      </c>
      <c r="G39" s="7">
        <v>27885</v>
      </c>
    </row>
    <row r="40" spans="1:7">
      <c r="A40" s="1" t="s">
        <v>81</v>
      </c>
      <c r="B40" s="1" t="s">
        <v>82</v>
      </c>
      <c r="C40" s="4">
        <v>1279</v>
      </c>
      <c r="D40" s="4">
        <v>128</v>
      </c>
      <c r="E40" s="4">
        <v>1166</v>
      </c>
      <c r="F40" s="7">
        <v>1925</v>
      </c>
      <c r="G40" s="7">
        <v>45972</v>
      </c>
    </row>
    <row r="41" spans="1:7">
      <c r="A41" s="1" t="s">
        <v>79</v>
      </c>
      <c r="B41" s="1" t="s">
        <v>80</v>
      </c>
      <c r="C41" s="4">
        <v>1235</v>
      </c>
      <c r="D41" s="4">
        <v>879</v>
      </c>
      <c r="E41" s="4">
        <v>398</v>
      </c>
      <c r="F41" s="7">
        <v>37926</v>
      </c>
      <c r="G41" s="7">
        <v>10361</v>
      </c>
    </row>
    <row r="42" spans="1:7">
      <c r="A42" s="1" t="s">
        <v>83</v>
      </c>
      <c r="B42" s="1" t="s">
        <v>84</v>
      </c>
      <c r="C42" s="4">
        <v>1210</v>
      </c>
      <c r="D42" s="4">
        <v>937</v>
      </c>
      <c r="E42" s="4">
        <v>292</v>
      </c>
      <c r="F42" s="7">
        <v>42065</v>
      </c>
      <c r="G42" s="7">
        <v>2424</v>
      </c>
    </row>
    <row r="43" spans="1:7">
      <c r="A43" s="1" t="s">
        <v>85</v>
      </c>
      <c r="B43" s="10" t="s">
        <v>628</v>
      </c>
      <c r="C43" s="4">
        <v>1136</v>
      </c>
      <c r="D43" s="4">
        <v>475</v>
      </c>
      <c r="E43" s="4">
        <v>713</v>
      </c>
      <c r="F43" s="7">
        <v>193639</v>
      </c>
      <c r="G43" s="7">
        <v>11308</v>
      </c>
    </row>
    <row r="44" spans="1:7">
      <c r="A44" s="1" t="s">
        <v>92</v>
      </c>
      <c r="B44" s="1" t="s">
        <v>601</v>
      </c>
      <c r="C44" s="4">
        <v>1090</v>
      </c>
      <c r="D44" s="4">
        <v>461</v>
      </c>
      <c r="E44" s="4">
        <v>692</v>
      </c>
      <c r="F44" s="7">
        <v>11560</v>
      </c>
      <c r="G44" s="7">
        <v>11503</v>
      </c>
    </row>
    <row r="45" spans="1:7">
      <c r="A45" s="1" t="s">
        <v>86</v>
      </c>
      <c r="B45" s="1" t="s">
        <v>87</v>
      </c>
      <c r="C45" s="4">
        <v>1012</v>
      </c>
      <c r="D45" s="4">
        <v>763</v>
      </c>
      <c r="E45" s="4">
        <v>268</v>
      </c>
      <c r="F45" s="7">
        <v>23629</v>
      </c>
      <c r="G45" s="7">
        <v>5054</v>
      </c>
    </row>
    <row r="46" spans="1:7">
      <c r="A46" s="1" t="s">
        <v>99</v>
      </c>
      <c r="B46" s="1" t="s">
        <v>100</v>
      </c>
      <c r="C46" s="4">
        <v>995</v>
      </c>
      <c r="D46" s="4">
        <v>49</v>
      </c>
      <c r="E46" s="4">
        <v>955</v>
      </c>
      <c r="F46" s="7">
        <v>1774</v>
      </c>
      <c r="G46" s="7">
        <v>75003</v>
      </c>
    </row>
    <row r="47" spans="1:7">
      <c r="A47" s="1" t="s">
        <v>90</v>
      </c>
      <c r="B47" s="1" t="s">
        <v>91</v>
      </c>
      <c r="C47" s="4">
        <v>960</v>
      </c>
      <c r="D47" s="4">
        <v>719</v>
      </c>
      <c r="E47" s="4">
        <v>257</v>
      </c>
      <c r="F47" s="7">
        <v>21455</v>
      </c>
      <c r="G47" s="7">
        <v>2736</v>
      </c>
    </row>
    <row r="48" spans="1:7">
      <c r="A48" s="1" t="s">
        <v>88</v>
      </c>
      <c r="B48" s="1" t="s">
        <v>89</v>
      </c>
      <c r="C48" s="4">
        <v>951</v>
      </c>
      <c r="D48" s="4">
        <v>432</v>
      </c>
      <c r="E48" s="4">
        <v>532</v>
      </c>
      <c r="F48" s="7">
        <v>8490</v>
      </c>
      <c r="G48" s="7">
        <v>24197</v>
      </c>
    </row>
    <row r="49" spans="1:7">
      <c r="A49" s="1" t="s">
        <v>95</v>
      </c>
      <c r="B49" s="1" t="s">
        <v>96</v>
      </c>
      <c r="C49" s="4">
        <v>936</v>
      </c>
      <c r="D49" s="4">
        <v>473</v>
      </c>
      <c r="E49" s="4">
        <v>529</v>
      </c>
      <c r="F49" s="7">
        <v>246410</v>
      </c>
      <c r="G49" s="7">
        <v>17641</v>
      </c>
    </row>
    <row r="50" spans="1:7">
      <c r="A50" s="1" t="s">
        <v>97</v>
      </c>
      <c r="B50" s="1" t="s">
        <v>98</v>
      </c>
      <c r="C50" s="4">
        <v>856</v>
      </c>
      <c r="D50" s="4">
        <v>676</v>
      </c>
      <c r="E50" s="4">
        <v>202</v>
      </c>
      <c r="F50" s="7">
        <v>47576</v>
      </c>
      <c r="G50" s="7">
        <v>1842</v>
      </c>
    </row>
    <row r="51" spans="1:7">
      <c r="A51" s="1" t="s">
        <v>93</v>
      </c>
      <c r="B51" s="1" t="s">
        <v>94</v>
      </c>
      <c r="C51" s="4">
        <v>853</v>
      </c>
      <c r="D51" s="4">
        <v>667</v>
      </c>
      <c r="E51" s="4">
        <v>198</v>
      </c>
      <c r="F51" s="7">
        <v>19625</v>
      </c>
      <c r="G51" s="7">
        <v>2231</v>
      </c>
    </row>
    <row r="52" spans="1:7">
      <c r="A52" s="1" t="s">
        <v>101</v>
      </c>
      <c r="B52" s="1" t="s">
        <v>102</v>
      </c>
      <c r="C52" s="4">
        <v>781</v>
      </c>
      <c r="D52" s="4">
        <v>430</v>
      </c>
      <c r="E52" s="4">
        <v>363</v>
      </c>
      <c r="F52" s="7">
        <v>14330</v>
      </c>
      <c r="G52" s="7">
        <v>4857</v>
      </c>
    </row>
    <row r="53" spans="1:7">
      <c r="A53" s="1" t="s">
        <v>103</v>
      </c>
      <c r="B53" s="1" t="s">
        <v>104</v>
      </c>
      <c r="C53" s="4">
        <v>731</v>
      </c>
      <c r="D53" s="4">
        <v>497</v>
      </c>
      <c r="E53" s="4">
        <v>269</v>
      </c>
      <c r="F53" s="7">
        <v>39070</v>
      </c>
      <c r="G53" s="7">
        <v>4054</v>
      </c>
    </row>
    <row r="54" spans="1:7">
      <c r="A54" s="1" t="s">
        <v>105</v>
      </c>
      <c r="B54" s="1" t="s">
        <v>106</v>
      </c>
      <c r="C54" s="4">
        <v>676</v>
      </c>
      <c r="D54" s="4">
        <v>567</v>
      </c>
      <c r="E54" s="4">
        <v>112</v>
      </c>
      <c r="F54" s="7">
        <v>9335</v>
      </c>
      <c r="G54" s="7">
        <v>1100</v>
      </c>
    </row>
    <row r="55" spans="1:7">
      <c r="A55" s="1" t="s">
        <v>107</v>
      </c>
      <c r="B55" s="1" t="s">
        <v>108</v>
      </c>
      <c r="C55" s="4">
        <v>601</v>
      </c>
      <c r="D55" s="4">
        <v>463</v>
      </c>
      <c r="E55" s="4">
        <v>145</v>
      </c>
      <c r="F55" s="7">
        <v>7027</v>
      </c>
      <c r="G55" s="7">
        <v>1779</v>
      </c>
    </row>
    <row r="56" spans="1:7">
      <c r="A56" s="1" t="s">
        <v>109</v>
      </c>
      <c r="B56" s="1" t="s">
        <v>110</v>
      </c>
      <c r="C56" s="4">
        <v>600</v>
      </c>
      <c r="D56" s="4">
        <v>349</v>
      </c>
      <c r="E56" s="4">
        <v>284</v>
      </c>
      <c r="F56" s="7">
        <v>6513</v>
      </c>
      <c r="G56" s="7">
        <v>8503</v>
      </c>
    </row>
    <row r="57" spans="1:7">
      <c r="A57" s="1" t="s">
        <v>117</v>
      </c>
      <c r="B57" s="1" t="s">
        <v>118</v>
      </c>
      <c r="C57" s="4">
        <v>522</v>
      </c>
      <c r="D57" s="4">
        <v>331</v>
      </c>
      <c r="E57" s="4">
        <v>200</v>
      </c>
      <c r="F57" s="7">
        <v>9272</v>
      </c>
      <c r="G57" s="7">
        <v>2087</v>
      </c>
    </row>
    <row r="58" spans="1:7">
      <c r="A58" s="1" t="s">
        <v>111</v>
      </c>
      <c r="B58" s="1" t="s">
        <v>112</v>
      </c>
      <c r="C58" s="4">
        <v>519</v>
      </c>
      <c r="D58" s="4">
        <v>311</v>
      </c>
      <c r="E58" s="4">
        <v>213</v>
      </c>
      <c r="F58" s="7">
        <v>6482</v>
      </c>
      <c r="G58" s="7">
        <v>2977</v>
      </c>
    </row>
    <row r="59" spans="1:7">
      <c r="A59" s="1" t="s">
        <v>115</v>
      </c>
      <c r="B59" s="1" t="s">
        <v>116</v>
      </c>
      <c r="C59" s="4">
        <v>519</v>
      </c>
      <c r="D59" s="4">
        <v>286</v>
      </c>
      <c r="E59" s="4">
        <v>244</v>
      </c>
      <c r="F59" s="7">
        <v>5201</v>
      </c>
      <c r="G59" s="7">
        <v>3725</v>
      </c>
    </row>
    <row r="60" spans="1:7">
      <c r="A60" s="1" t="s">
        <v>113</v>
      </c>
      <c r="B60" s="1" t="s">
        <v>114</v>
      </c>
      <c r="C60" s="4">
        <v>454</v>
      </c>
      <c r="D60" s="4">
        <v>352</v>
      </c>
      <c r="E60" s="4">
        <v>104</v>
      </c>
      <c r="F60" s="7">
        <v>10531</v>
      </c>
      <c r="G60" s="7">
        <v>1052</v>
      </c>
    </row>
    <row r="61" spans="1:7">
      <c r="A61" s="1" t="s">
        <v>125</v>
      </c>
      <c r="B61" s="1" t="s">
        <v>126</v>
      </c>
      <c r="C61" s="4">
        <v>399</v>
      </c>
      <c r="D61" s="4">
        <v>229</v>
      </c>
      <c r="E61" s="4">
        <v>172</v>
      </c>
      <c r="F61" s="7">
        <v>14322</v>
      </c>
      <c r="G61" s="7">
        <v>1580</v>
      </c>
    </row>
    <row r="62" spans="1:7">
      <c r="A62" s="1" t="s">
        <v>123</v>
      </c>
      <c r="B62" s="1" t="s">
        <v>124</v>
      </c>
      <c r="C62" s="4">
        <v>383</v>
      </c>
      <c r="D62" s="4">
        <v>285</v>
      </c>
      <c r="E62" s="4">
        <v>121</v>
      </c>
      <c r="F62" s="7">
        <v>11226</v>
      </c>
      <c r="G62" s="7">
        <v>1059</v>
      </c>
    </row>
    <row r="63" spans="1:7">
      <c r="A63" s="1" t="s">
        <v>121</v>
      </c>
      <c r="B63" s="1" t="s">
        <v>122</v>
      </c>
      <c r="C63" s="4">
        <v>380</v>
      </c>
      <c r="D63" s="4">
        <v>188</v>
      </c>
      <c r="E63" s="4">
        <v>206</v>
      </c>
      <c r="F63" s="7">
        <v>7395</v>
      </c>
      <c r="G63" s="7">
        <v>3894</v>
      </c>
    </row>
    <row r="64" spans="1:7">
      <c r="A64" s="1" t="s">
        <v>119</v>
      </c>
      <c r="B64" s="1" t="s">
        <v>120</v>
      </c>
      <c r="C64" s="4">
        <v>347</v>
      </c>
      <c r="D64" s="4">
        <v>229</v>
      </c>
      <c r="E64" s="4">
        <v>123</v>
      </c>
      <c r="F64" s="7">
        <v>16809</v>
      </c>
      <c r="G64" s="7">
        <v>3706</v>
      </c>
    </row>
    <row r="65" spans="1:7">
      <c r="A65" s="1" t="s">
        <v>135</v>
      </c>
      <c r="B65" s="1" t="s">
        <v>136</v>
      </c>
      <c r="C65" s="4">
        <v>331</v>
      </c>
      <c r="D65" s="4">
        <v>298</v>
      </c>
      <c r="E65" s="4">
        <v>44</v>
      </c>
      <c r="F65" s="7">
        <v>12155</v>
      </c>
      <c r="G65" s="7">
        <v>489</v>
      </c>
    </row>
    <row r="66" spans="1:7">
      <c r="A66" s="1" t="s">
        <v>127</v>
      </c>
      <c r="B66" s="1" t="s">
        <v>128</v>
      </c>
      <c r="C66" s="4">
        <v>328</v>
      </c>
      <c r="D66" s="4">
        <v>188</v>
      </c>
      <c r="E66" s="4">
        <v>145</v>
      </c>
      <c r="F66" s="7">
        <v>1650</v>
      </c>
      <c r="G66" s="7">
        <v>1532</v>
      </c>
    </row>
    <row r="67" spans="1:7">
      <c r="A67" s="1" t="s">
        <v>133</v>
      </c>
      <c r="B67" s="1" t="s">
        <v>134</v>
      </c>
      <c r="C67" s="4">
        <v>290</v>
      </c>
      <c r="D67" s="4">
        <v>209</v>
      </c>
      <c r="E67" s="4">
        <v>83</v>
      </c>
      <c r="F67" s="7">
        <v>8441</v>
      </c>
      <c r="G67" s="7">
        <v>1055</v>
      </c>
    </row>
    <row r="68" spans="1:7">
      <c r="A68" s="1" t="s">
        <v>147</v>
      </c>
      <c r="B68" s="1" t="s">
        <v>148</v>
      </c>
      <c r="C68" s="4">
        <v>290</v>
      </c>
      <c r="D68" s="4">
        <v>127</v>
      </c>
      <c r="E68" s="4">
        <v>163</v>
      </c>
      <c r="F68" s="7">
        <v>17413</v>
      </c>
      <c r="G68" s="7">
        <v>2447</v>
      </c>
    </row>
    <row r="69" spans="1:7">
      <c r="A69" s="1" t="s">
        <v>131</v>
      </c>
      <c r="B69" s="1" t="s">
        <v>132</v>
      </c>
      <c r="C69" s="4">
        <v>287</v>
      </c>
      <c r="D69" s="4">
        <v>212</v>
      </c>
      <c r="E69" s="4">
        <v>77</v>
      </c>
      <c r="F69" s="7">
        <v>2661</v>
      </c>
      <c r="G69" s="7">
        <v>1628</v>
      </c>
    </row>
    <row r="70" spans="1:7">
      <c r="A70" s="1" t="s">
        <v>139</v>
      </c>
      <c r="B70" s="1" t="s">
        <v>140</v>
      </c>
      <c r="C70" s="4">
        <v>284</v>
      </c>
      <c r="D70" s="4">
        <v>73</v>
      </c>
      <c r="E70" s="4">
        <v>214</v>
      </c>
      <c r="F70" s="7">
        <v>2657</v>
      </c>
      <c r="G70" s="7">
        <v>1879</v>
      </c>
    </row>
    <row r="71" spans="1:7">
      <c r="A71" s="1" t="s">
        <v>137</v>
      </c>
      <c r="B71" s="1" t="s">
        <v>138</v>
      </c>
      <c r="C71" s="4">
        <v>274</v>
      </c>
      <c r="D71" s="4">
        <v>181</v>
      </c>
      <c r="E71" s="4">
        <v>95</v>
      </c>
      <c r="F71" s="7">
        <v>8973</v>
      </c>
      <c r="G71" s="7">
        <v>2233</v>
      </c>
    </row>
    <row r="72" spans="1:7">
      <c r="A72" s="1" t="s">
        <v>129</v>
      </c>
      <c r="B72" s="1" t="s">
        <v>130</v>
      </c>
      <c r="C72" s="4">
        <v>272</v>
      </c>
      <c r="D72" s="4">
        <v>179</v>
      </c>
      <c r="E72" s="4">
        <v>99</v>
      </c>
      <c r="F72" s="7">
        <v>5111</v>
      </c>
      <c r="G72" s="7">
        <v>1324</v>
      </c>
    </row>
    <row r="73" spans="1:7">
      <c r="A73" s="1" t="s">
        <v>145</v>
      </c>
      <c r="B73" s="1" t="s">
        <v>146</v>
      </c>
      <c r="C73" s="4">
        <v>267</v>
      </c>
      <c r="D73" s="4">
        <v>45</v>
      </c>
      <c r="E73" s="4">
        <v>222</v>
      </c>
      <c r="F73" s="7">
        <v>239</v>
      </c>
      <c r="G73" s="7">
        <v>4196</v>
      </c>
    </row>
    <row r="74" spans="1:7">
      <c r="A74" s="1" t="s">
        <v>143</v>
      </c>
      <c r="B74" s="1" t="s">
        <v>144</v>
      </c>
      <c r="C74" s="4">
        <v>245</v>
      </c>
      <c r="D74" s="4">
        <v>38</v>
      </c>
      <c r="E74" s="4">
        <v>213</v>
      </c>
      <c r="F74" s="7">
        <v>369</v>
      </c>
      <c r="G74" s="7">
        <v>2517</v>
      </c>
    </row>
    <row r="75" spans="1:7">
      <c r="A75" s="1" t="s">
        <v>151</v>
      </c>
      <c r="B75" s="1" t="s">
        <v>152</v>
      </c>
      <c r="C75" s="4">
        <v>225</v>
      </c>
      <c r="D75" s="4">
        <v>108</v>
      </c>
      <c r="E75" s="4">
        <v>121</v>
      </c>
      <c r="F75" s="7">
        <v>1429</v>
      </c>
      <c r="G75" s="7">
        <v>2047</v>
      </c>
    </row>
    <row r="76" spans="1:7">
      <c r="A76" s="1" t="s">
        <v>149</v>
      </c>
      <c r="B76" s="1" t="s">
        <v>150</v>
      </c>
      <c r="C76" s="4">
        <v>223</v>
      </c>
      <c r="D76" s="4">
        <v>180</v>
      </c>
      <c r="E76" s="4">
        <v>43</v>
      </c>
      <c r="F76" s="7">
        <v>1611</v>
      </c>
      <c r="G76" s="7">
        <v>652</v>
      </c>
    </row>
    <row r="77" spans="1:7">
      <c r="A77" s="1" t="s">
        <v>141</v>
      </c>
      <c r="B77" s="1" t="s">
        <v>142</v>
      </c>
      <c r="C77" s="4">
        <v>222</v>
      </c>
      <c r="D77" s="4">
        <v>200</v>
      </c>
      <c r="E77" s="4">
        <v>22</v>
      </c>
      <c r="F77" s="7">
        <v>5386</v>
      </c>
      <c r="G77" s="7">
        <v>162</v>
      </c>
    </row>
    <row r="78" spans="1:7">
      <c r="A78" s="1" t="s">
        <v>157</v>
      </c>
      <c r="B78" s="1" t="s">
        <v>158</v>
      </c>
      <c r="C78" s="4">
        <v>202</v>
      </c>
      <c r="D78" s="4">
        <v>15</v>
      </c>
      <c r="E78" s="4">
        <v>188</v>
      </c>
      <c r="F78" s="7">
        <v>116</v>
      </c>
      <c r="G78" s="7">
        <v>4056</v>
      </c>
    </row>
    <row r="79" spans="1:7">
      <c r="A79" s="1" t="s">
        <v>155</v>
      </c>
      <c r="B79" s="1" t="s">
        <v>156</v>
      </c>
      <c r="C79" s="4">
        <v>197</v>
      </c>
      <c r="D79" s="4">
        <v>30</v>
      </c>
      <c r="E79" s="4">
        <v>167</v>
      </c>
      <c r="F79" s="7">
        <v>286</v>
      </c>
      <c r="G79" s="7">
        <v>1460</v>
      </c>
    </row>
    <row r="80" spans="1:7">
      <c r="A80" s="1" t="s">
        <v>153</v>
      </c>
      <c r="B80" s="1" t="s">
        <v>154</v>
      </c>
      <c r="C80" s="4">
        <v>189</v>
      </c>
      <c r="D80" s="4">
        <v>109</v>
      </c>
      <c r="E80" s="4">
        <v>81</v>
      </c>
      <c r="F80" s="7">
        <v>4713</v>
      </c>
      <c r="G80" s="7">
        <v>824</v>
      </c>
    </row>
    <row r="81" spans="1:7">
      <c r="A81" s="1" t="s">
        <v>161</v>
      </c>
      <c r="B81" t="s">
        <v>162</v>
      </c>
      <c r="C81" s="4">
        <v>183</v>
      </c>
      <c r="D81" s="4">
        <v>4</v>
      </c>
      <c r="E81" s="4">
        <v>181</v>
      </c>
      <c r="F81" s="7">
        <v>81</v>
      </c>
      <c r="G81" s="7">
        <v>5023</v>
      </c>
    </row>
    <row r="82" spans="1:7">
      <c r="A82" s="1" t="s">
        <v>159</v>
      </c>
      <c r="B82" s="1" t="s">
        <v>160</v>
      </c>
      <c r="C82" s="4">
        <v>167</v>
      </c>
      <c r="D82" s="4">
        <v>28</v>
      </c>
      <c r="E82" s="4">
        <v>145</v>
      </c>
      <c r="F82" s="7">
        <v>288</v>
      </c>
      <c r="G82" s="7">
        <v>12131</v>
      </c>
    </row>
    <row r="83" spans="1:7">
      <c r="A83" s="1" t="s">
        <v>167</v>
      </c>
      <c r="B83" s="1" t="s">
        <v>168</v>
      </c>
      <c r="C83" s="4">
        <v>162</v>
      </c>
      <c r="D83" s="4">
        <v>67</v>
      </c>
      <c r="E83" s="4">
        <v>97</v>
      </c>
      <c r="F83" s="7">
        <v>1526</v>
      </c>
      <c r="G83" s="7">
        <v>1240</v>
      </c>
    </row>
    <row r="84" spans="1:7">
      <c r="A84" t="s">
        <v>163</v>
      </c>
      <c r="B84" t="s">
        <v>164</v>
      </c>
      <c r="C84" s="4">
        <v>157</v>
      </c>
      <c r="D84" s="4">
        <v>9</v>
      </c>
      <c r="E84" s="4">
        <v>149</v>
      </c>
      <c r="F84" s="7">
        <v>73</v>
      </c>
      <c r="G84" s="8">
        <v>8681</v>
      </c>
    </row>
    <row r="85" spans="1:7">
      <c r="A85" s="1" t="s">
        <v>165</v>
      </c>
      <c r="B85" s="1" t="s">
        <v>166</v>
      </c>
      <c r="C85" s="4">
        <v>143</v>
      </c>
      <c r="D85" s="4">
        <v>52</v>
      </c>
      <c r="E85" s="4">
        <v>92</v>
      </c>
      <c r="F85" s="7">
        <v>1697</v>
      </c>
      <c r="G85" s="7">
        <v>972</v>
      </c>
    </row>
    <row r="86" spans="1:7">
      <c r="A86" s="1" t="s">
        <v>169</v>
      </c>
      <c r="B86" s="1" t="s">
        <v>170</v>
      </c>
      <c r="C86" s="4">
        <v>142</v>
      </c>
      <c r="D86" s="4">
        <v>56</v>
      </c>
      <c r="E86" s="4">
        <v>88</v>
      </c>
      <c r="F86" s="7">
        <v>1066</v>
      </c>
      <c r="G86" s="7">
        <v>723</v>
      </c>
    </row>
    <row r="87" spans="1:7">
      <c r="A87" s="1" t="s">
        <v>173</v>
      </c>
      <c r="B87" s="1" t="s">
        <v>174</v>
      </c>
      <c r="C87" s="4">
        <v>138</v>
      </c>
      <c r="D87" s="4">
        <v>23</v>
      </c>
      <c r="E87" s="4">
        <v>120</v>
      </c>
      <c r="F87" s="7">
        <v>192</v>
      </c>
      <c r="G87" s="7">
        <v>10300</v>
      </c>
    </row>
    <row r="88" spans="1:7">
      <c r="A88" s="1" t="s">
        <v>171</v>
      </c>
      <c r="B88" s="1" t="s">
        <v>172</v>
      </c>
      <c r="C88" s="4">
        <v>132</v>
      </c>
      <c r="D88" s="4">
        <v>14</v>
      </c>
      <c r="E88" s="4">
        <v>120</v>
      </c>
      <c r="F88" s="7">
        <v>390</v>
      </c>
      <c r="G88" s="7">
        <v>900</v>
      </c>
    </row>
    <row r="89" spans="1:7">
      <c r="A89" s="1" t="s">
        <v>181</v>
      </c>
      <c r="B89" s="1" t="s">
        <v>182</v>
      </c>
      <c r="C89" s="4">
        <v>114</v>
      </c>
      <c r="D89" s="4">
        <v>41</v>
      </c>
      <c r="E89" s="4">
        <v>76</v>
      </c>
      <c r="F89" s="7">
        <v>215</v>
      </c>
      <c r="G89" s="7">
        <v>704</v>
      </c>
    </row>
    <row r="90" spans="1:7">
      <c r="A90" s="1" t="s">
        <v>179</v>
      </c>
      <c r="B90" s="1" t="s">
        <v>180</v>
      </c>
      <c r="C90" s="4">
        <v>110</v>
      </c>
      <c r="D90" s="4">
        <v>71</v>
      </c>
      <c r="E90" s="4">
        <v>39</v>
      </c>
      <c r="F90" s="7">
        <v>1062</v>
      </c>
      <c r="G90" s="7">
        <v>189</v>
      </c>
    </row>
    <row r="91" spans="1:7">
      <c r="A91" s="1" t="s">
        <v>189</v>
      </c>
      <c r="B91" s="1" t="s">
        <v>190</v>
      </c>
      <c r="C91" s="4">
        <v>94</v>
      </c>
      <c r="D91" s="4">
        <v>19</v>
      </c>
      <c r="E91" s="4">
        <v>76</v>
      </c>
      <c r="F91" s="7">
        <v>153</v>
      </c>
      <c r="G91" s="7">
        <v>784</v>
      </c>
    </row>
    <row r="92" spans="1:7">
      <c r="A92" s="1" t="s">
        <v>183</v>
      </c>
      <c r="B92" s="1" t="s">
        <v>184</v>
      </c>
      <c r="C92" s="4">
        <v>92</v>
      </c>
      <c r="D92" s="4">
        <v>6</v>
      </c>
      <c r="E92" s="4">
        <v>89</v>
      </c>
      <c r="F92" s="7">
        <v>33</v>
      </c>
      <c r="G92" s="7">
        <v>1174</v>
      </c>
    </row>
    <row r="93" spans="1:7">
      <c r="A93" s="1" t="s">
        <v>193</v>
      </c>
      <c r="B93" s="1" t="s">
        <v>194</v>
      </c>
      <c r="C93" s="4">
        <v>88</v>
      </c>
      <c r="D93" s="4">
        <v>20</v>
      </c>
      <c r="E93" s="4">
        <v>69</v>
      </c>
      <c r="F93" s="7">
        <v>85</v>
      </c>
      <c r="G93" s="7">
        <v>495</v>
      </c>
    </row>
    <row r="94" spans="1:7">
      <c r="A94" s="1" t="s">
        <v>197</v>
      </c>
      <c r="B94" s="1" t="s">
        <v>198</v>
      </c>
      <c r="C94" s="4">
        <v>88</v>
      </c>
      <c r="D94" s="4">
        <v>16</v>
      </c>
      <c r="E94" s="4">
        <v>75</v>
      </c>
      <c r="F94" s="7">
        <v>104</v>
      </c>
      <c r="G94" s="7">
        <v>748</v>
      </c>
    </row>
    <row r="95" spans="1:7">
      <c r="A95" s="1" t="s">
        <v>187</v>
      </c>
      <c r="B95" s="1" t="s">
        <v>188</v>
      </c>
      <c r="C95" s="4">
        <v>83</v>
      </c>
      <c r="D95" s="4">
        <v>16</v>
      </c>
      <c r="E95" s="4">
        <v>72</v>
      </c>
      <c r="F95" s="7">
        <v>136</v>
      </c>
      <c r="G95" s="7">
        <v>940</v>
      </c>
    </row>
    <row r="96" spans="1:7">
      <c r="A96" s="1" t="s">
        <v>185</v>
      </c>
      <c r="B96" s="1" t="s">
        <v>186</v>
      </c>
      <c r="C96" s="4">
        <v>79</v>
      </c>
      <c r="D96" s="4">
        <v>9</v>
      </c>
      <c r="E96" s="4">
        <v>73</v>
      </c>
      <c r="F96" s="7">
        <v>55</v>
      </c>
      <c r="G96" s="7">
        <v>411</v>
      </c>
    </row>
    <row r="97" spans="1:7">
      <c r="A97" s="1" t="s">
        <v>175</v>
      </c>
      <c r="B97" s="1" t="s">
        <v>176</v>
      </c>
      <c r="C97" s="4">
        <v>77</v>
      </c>
      <c r="D97" s="4">
        <v>32</v>
      </c>
      <c r="E97" s="4">
        <v>48</v>
      </c>
      <c r="F97" s="7">
        <v>126</v>
      </c>
      <c r="G97" s="7">
        <v>414</v>
      </c>
    </row>
    <row r="98" spans="1:7">
      <c r="A98" s="1" t="s">
        <v>207</v>
      </c>
      <c r="B98" s="1" t="s">
        <v>208</v>
      </c>
      <c r="C98" s="4">
        <v>76</v>
      </c>
      <c r="D98" s="4">
        <v>22</v>
      </c>
      <c r="E98" s="4">
        <v>56</v>
      </c>
      <c r="F98" s="7">
        <v>648</v>
      </c>
      <c r="G98" s="7">
        <v>3218</v>
      </c>
    </row>
    <row r="99" spans="1:7">
      <c r="A99" s="1" t="s">
        <v>177</v>
      </c>
      <c r="B99" s="1" t="s">
        <v>178</v>
      </c>
      <c r="C99" s="4">
        <v>75</v>
      </c>
      <c r="D99" s="4">
        <v>12</v>
      </c>
      <c r="E99" s="4">
        <v>64</v>
      </c>
      <c r="F99" s="7">
        <v>39</v>
      </c>
      <c r="G99" s="7">
        <v>1174</v>
      </c>
    </row>
    <row r="100" spans="1:7">
      <c r="A100" s="1" t="s">
        <v>205</v>
      </c>
      <c r="B100" s="1" t="s">
        <v>206</v>
      </c>
      <c r="C100" s="4">
        <v>73</v>
      </c>
      <c r="D100" s="4">
        <v>25</v>
      </c>
      <c r="E100" s="4">
        <v>50</v>
      </c>
      <c r="F100" s="7">
        <v>128</v>
      </c>
      <c r="G100" s="7">
        <v>307</v>
      </c>
    </row>
    <row r="101" spans="1:7">
      <c r="A101" s="1" t="s">
        <v>211</v>
      </c>
      <c r="B101" s="1" t="s">
        <v>212</v>
      </c>
      <c r="C101" s="4">
        <v>71</v>
      </c>
      <c r="D101" s="4">
        <v>11</v>
      </c>
      <c r="E101" s="4">
        <v>65</v>
      </c>
      <c r="F101" s="7">
        <v>57</v>
      </c>
      <c r="G101" s="7">
        <v>398</v>
      </c>
    </row>
    <row r="102" spans="1:7">
      <c r="A102" s="1" t="s">
        <v>221</v>
      </c>
      <c r="B102" s="1" t="s">
        <v>222</v>
      </c>
      <c r="C102" s="4">
        <v>69</v>
      </c>
      <c r="D102" s="4">
        <v>19</v>
      </c>
      <c r="E102" s="4">
        <v>50</v>
      </c>
      <c r="F102" s="7">
        <v>107</v>
      </c>
      <c r="G102" s="7">
        <v>185</v>
      </c>
    </row>
    <row r="103" spans="1:7">
      <c r="A103" s="1" t="s">
        <v>195</v>
      </c>
      <c r="B103" s="1" t="s">
        <v>196</v>
      </c>
      <c r="C103" s="4">
        <v>67</v>
      </c>
      <c r="D103" s="4">
        <v>20</v>
      </c>
      <c r="E103" s="4">
        <v>48</v>
      </c>
      <c r="F103" s="7">
        <v>147</v>
      </c>
      <c r="G103" s="7">
        <v>431</v>
      </c>
    </row>
    <row r="104" spans="1:7">
      <c r="A104" s="1" t="s">
        <v>209</v>
      </c>
      <c r="B104" s="1" t="s">
        <v>210</v>
      </c>
      <c r="C104" s="4">
        <v>66</v>
      </c>
      <c r="D104" s="4">
        <v>6</v>
      </c>
      <c r="E104" s="4">
        <v>63</v>
      </c>
      <c r="F104" s="7">
        <v>15</v>
      </c>
      <c r="G104" s="7">
        <v>397</v>
      </c>
    </row>
    <row r="105" spans="1:7">
      <c r="A105" s="1" t="s">
        <v>201</v>
      </c>
      <c r="B105" s="1" t="s">
        <v>202</v>
      </c>
      <c r="C105" s="4">
        <v>64</v>
      </c>
      <c r="D105" s="4">
        <v>6</v>
      </c>
      <c r="E105" s="4">
        <v>60</v>
      </c>
      <c r="F105" s="7">
        <v>119</v>
      </c>
      <c r="G105" s="7">
        <v>370</v>
      </c>
    </row>
    <row r="106" spans="1:7">
      <c r="A106" s="1" t="s">
        <v>227</v>
      </c>
      <c r="B106" s="1" t="s">
        <v>228</v>
      </c>
      <c r="C106" s="4">
        <v>64</v>
      </c>
      <c r="D106" s="4">
        <v>6</v>
      </c>
      <c r="E106" s="4">
        <v>61</v>
      </c>
      <c r="F106" s="7">
        <v>110</v>
      </c>
      <c r="G106" s="7">
        <v>2004</v>
      </c>
    </row>
    <row r="107" spans="1:7">
      <c r="A107" s="1" t="s">
        <v>191</v>
      </c>
      <c r="B107" s="1" t="s">
        <v>192</v>
      </c>
      <c r="C107" s="4">
        <v>62</v>
      </c>
      <c r="D107" s="4">
        <v>2</v>
      </c>
      <c r="E107" s="4">
        <v>60</v>
      </c>
      <c r="F107" s="7">
        <v>2</v>
      </c>
      <c r="G107" s="7">
        <v>1667</v>
      </c>
    </row>
    <row r="108" spans="1:7">
      <c r="A108" s="1" t="s">
        <v>219</v>
      </c>
      <c r="B108" s="1" t="s">
        <v>220</v>
      </c>
      <c r="C108" s="4">
        <v>60</v>
      </c>
      <c r="D108" s="4">
        <v>17</v>
      </c>
      <c r="E108" s="4">
        <v>43</v>
      </c>
      <c r="F108" s="7">
        <v>67</v>
      </c>
      <c r="G108" s="7">
        <v>294</v>
      </c>
    </row>
    <row r="109" spans="1:7">
      <c r="A109" s="1" t="s">
        <v>203</v>
      </c>
      <c r="B109" s="1" t="s">
        <v>204</v>
      </c>
      <c r="C109" s="4">
        <v>59</v>
      </c>
      <c r="D109" s="4">
        <v>31</v>
      </c>
      <c r="E109" s="4">
        <v>28</v>
      </c>
      <c r="F109" s="7">
        <v>2044</v>
      </c>
      <c r="G109" s="7">
        <v>414</v>
      </c>
    </row>
    <row r="110" spans="1:7">
      <c r="A110" s="1" t="s">
        <v>213</v>
      </c>
      <c r="B110" s="1" t="s">
        <v>214</v>
      </c>
      <c r="C110" s="4">
        <v>58</v>
      </c>
      <c r="D110" s="4">
        <v>6</v>
      </c>
      <c r="E110" s="4">
        <v>54</v>
      </c>
      <c r="F110" s="7">
        <v>173</v>
      </c>
      <c r="G110" s="7">
        <v>951</v>
      </c>
    </row>
    <row r="111" spans="1:7">
      <c r="A111" s="1" t="s">
        <v>231</v>
      </c>
      <c r="B111" s="1" t="s">
        <v>232</v>
      </c>
      <c r="C111" s="4">
        <v>57</v>
      </c>
      <c r="D111" s="4">
        <v>19</v>
      </c>
      <c r="E111" s="4">
        <v>39</v>
      </c>
      <c r="F111" s="7">
        <v>3711</v>
      </c>
      <c r="G111" s="7">
        <v>219</v>
      </c>
    </row>
    <row r="112" spans="1:7">
      <c r="A112" s="1" t="s">
        <v>217</v>
      </c>
      <c r="B112" s="1" t="s">
        <v>218</v>
      </c>
      <c r="C112" s="4">
        <v>54</v>
      </c>
      <c r="D112" s="4">
        <v>3</v>
      </c>
      <c r="E112" s="4">
        <v>52</v>
      </c>
      <c r="F112" s="7">
        <v>70</v>
      </c>
      <c r="G112" s="7">
        <v>187</v>
      </c>
    </row>
    <row r="113" spans="1:7">
      <c r="A113" s="1" t="s">
        <v>237</v>
      </c>
      <c r="B113" s="1" t="s">
        <v>238</v>
      </c>
      <c r="C113" s="4">
        <v>53</v>
      </c>
      <c r="D113" s="4">
        <v>14</v>
      </c>
      <c r="E113" s="4">
        <v>40</v>
      </c>
      <c r="F113" s="7">
        <v>59</v>
      </c>
      <c r="G113" s="7">
        <v>133</v>
      </c>
    </row>
    <row r="114" spans="1:7">
      <c r="A114" s="1" t="s">
        <v>239</v>
      </c>
      <c r="B114" s="1" t="s">
        <v>240</v>
      </c>
      <c r="C114" s="4">
        <v>51</v>
      </c>
      <c r="D114" s="4">
        <v>0</v>
      </c>
      <c r="E114" s="4">
        <v>51</v>
      </c>
      <c r="F114" s="7">
        <v>0</v>
      </c>
      <c r="G114" s="7">
        <v>295</v>
      </c>
    </row>
    <row r="115" spans="1:7">
      <c r="A115" s="1" t="s">
        <v>235</v>
      </c>
      <c r="B115" s="1" t="s">
        <v>236</v>
      </c>
      <c r="C115" s="4">
        <v>50</v>
      </c>
      <c r="D115" s="4">
        <v>29</v>
      </c>
      <c r="E115" s="4">
        <v>21</v>
      </c>
      <c r="F115" s="7">
        <v>128</v>
      </c>
      <c r="G115" s="7">
        <v>88</v>
      </c>
    </row>
    <row r="116" spans="1:7">
      <c r="A116" s="1" t="s">
        <v>199</v>
      </c>
      <c r="B116" s="1" t="s">
        <v>200</v>
      </c>
      <c r="C116" s="4">
        <v>50</v>
      </c>
      <c r="D116" s="4">
        <v>27</v>
      </c>
      <c r="E116" s="4">
        <v>23</v>
      </c>
      <c r="F116" s="7">
        <v>1954</v>
      </c>
      <c r="G116" s="7">
        <v>271</v>
      </c>
    </row>
    <row r="117" spans="1:7">
      <c r="A117" s="1" t="s">
        <v>223</v>
      </c>
      <c r="B117" s="1" t="s">
        <v>224</v>
      </c>
      <c r="C117" s="4">
        <v>49</v>
      </c>
      <c r="D117" s="4">
        <v>17</v>
      </c>
      <c r="E117" s="4">
        <v>36</v>
      </c>
      <c r="F117" s="7">
        <v>76</v>
      </c>
      <c r="G117" s="7">
        <v>188</v>
      </c>
    </row>
    <row r="118" spans="1:7">
      <c r="A118" s="1" t="s">
        <v>229</v>
      </c>
      <c r="B118" s="1" t="s">
        <v>230</v>
      </c>
      <c r="C118" s="4">
        <v>49</v>
      </c>
      <c r="D118" s="4">
        <v>14</v>
      </c>
      <c r="E118" s="4">
        <v>35</v>
      </c>
      <c r="F118" s="7">
        <v>240</v>
      </c>
      <c r="G118" s="7">
        <v>195</v>
      </c>
    </row>
    <row r="119" spans="1:7">
      <c r="A119" s="1" t="s">
        <v>225</v>
      </c>
      <c r="B119" s="1" t="s">
        <v>226</v>
      </c>
      <c r="C119" s="4">
        <v>49</v>
      </c>
      <c r="D119" s="4">
        <v>12</v>
      </c>
      <c r="E119" s="4">
        <v>37</v>
      </c>
      <c r="F119" s="7">
        <v>72</v>
      </c>
      <c r="G119" s="7">
        <v>383</v>
      </c>
    </row>
    <row r="120" spans="1:7">
      <c r="A120" s="1" t="s">
        <v>215</v>
      </c>
      <c r="B120" s="1" t="s">
        <v>216</v>
      </c>
      <c r="C120" s="4">
        <v>49</v>
      </c>
      <c r="D120" s="4">
        <v>12</v>
      </c>
      <c r="E120" s="4">
        <v>37</v>
      </c>
      <c r="F120" s="7">
        <v>303</v>
      </c>
      <c r="G120" s="7">
        <v>848</v>
      </c>
    </row>
    <row r="121" spans="1:7">
      <c r="A121" s="1" t="s">
        <v>245</v>
      </c>
      <c r="B121" s="1" t="s">
        <v>246</v>
      </c>
      <c r="C121" s="4">
        <v>42</v>
      </c>
      <c r="D121" s="4">
        <v>1</v>
      </c>
      <c r="E121" s="4">
        <v>41</v>
      </c>
      <c r="F121" s="7">
        <v>1</v>
      </c>
      <c r="G121" s="7">
        <v>145</v>
      </c>
    </row>
    <row r="122" spans="1:7">
      <c r="A122" s="1" t="s">
        <v>279</v>
      </c>
      <c r="B122" s="1" t="s">
        <v>280</v>
      </c>
      <c r="C122" s="4">
        <v>41</v>
      </c>
      <c r="D122" s="4">
        <v>14</v>
      </c>
      <c r="E122" s="4">
        <v>27</v>
      </c>
      <c r="F122" s="7">
        <v>58</v>
      </c>
      <c r="G122" s="7">
        <v>61</v>
      </c>
    </row>
    <row r="123" spans="1:7">
      <c r="A123" s="1" t="s">
        <v>243</v>
      </c>
      <c r="B123" s="1" t="s">
        <v>244</v>
      </c>
      <c r="C123" s="4">
        <v>40</v>
      </c>
      <c r="D123" s="4">
        <v>36</v>
      </c>
      <c r="E123" s="5">
        <v>5</v>
      </c>
      <c r="F123" s="7">
        <v>4172</v>
      </c>
      <c r="G123" s="7">
        <v>44</v>
      </c>
    </row>
    <row r="124" spans="1:7">
      <c r="A124" s="1" t="s">
        <v>251</v>
      </c>
      <c r="B124" s="1" t="s">
        <v>252</v>
      </c>
      <c r="C124" s="4">
        <v>37</v>
      </c>
      <c r="D124" s="4">
        <v>34</v>
      </c>
      <c r="E124" s="4">
        <v>3</v>
      </c>
      <c r="F124" s="7">
        <v>815</v>
      </c>
      <c r="G124" s="7">
        <v>16</v>
      </c>
    </row>
    <row r="125" spans="1:7">
      <c r="A125" s="1" t="s">
        <v>233</v>
      </c>
      <c r="B125" s="1" t="s">
        <v>234</v>
      </c>
      <c r="C125" s="4">
        <v>35</v>
      </c>
      <c r="D125" s="4">
        <v>10</v>
      </c>
      <c r="E125" s="4">
        <v>26</v>
      </c>
      <c r="F125" s="7">
        <v>111</v>
      </c>
      <c r="G125" s="7">
        <v>57</v>
      </c>
    </row>
    <row r="126" spans="1:7">
      <c r="A126" s="1" t="s">
        <v>247</v>
      </c>
      <c r="B126" s="1" t="s">
        <v>248</v>
      </c>
      <c r="C126" s="4">
        <v>33</v>
      </c>
      <c r="D126" s="4">
        <v>8</v>
      </c>
      <c r="E126" s="4">
        <v>27</v>
      </c>
      <c r="F126" s="7">
        <v>18</v>
      </c>
      <c r="G126" s="7">
        <v>244</v>
      </c>
    </row>
    <row r="127" spans="1:7">
      <c r="A127" s="1" t="s">
        <v>257</v>
      </c>
      <c r="B127" s="1" t="s">
        <v>258</v>
      </c>
      <c r="C127" s="4">
        <v>32</v>
      </c>
      <c r="D127" s="4">
        <v>7</v>
      </c>
      <c r="E127" s="4">
        <v>27</v>
      </c>
      <c r="F127" s="7">
        <v>70</v>
      </c>
      <c r="G127" s="7">
        <v>99</v>
      </c>
    </row>
    <row r="128" spans="1:7">
      <c r="A128" s="1" t="s">
        <v>241</v>
      </c>
      <c r="B128" s="1" t="s">
        <v>242</v>
      </c>
      <c r="C128" s="4">
        <v>31</v>
      </c>
      <c r="D128" s="4">
        <v>12</v>
      </c>
      <c r="E128" s="4">
        <v>19</v>
      </c>
      <c r="F128" s="7">
        <v>83</v>
      </c>
      <c r="G128" s="7">
        <v>62</v>
      </c>
    </row>
    <row r="129" spans="1:7">
      <c r="A129" s="1" t="s">
        <v>261</v>
      </c>
      <c r="B129" s="1" t="s">
        <v>262</v>
      </c>
      <c r="C129" s="4">
        <v>27</v>
      </c>
      <c r="D129" s="4">
        <v>3</v>
      </c>
      <c r="E129" s="4">
        <v>24</v>
      </c>
      <c r="F129" s="7">
        <v>3</v>
      </c>
      <c r="G129" s="7">
        <v>260</v>
      </c>
    </row>
    <row r="130" spans="1:7">
      <c r="A130" s="1" t="s">
        <v>267</v>
      </c>
      <c r="B130" s="1" t="s">
        <v>268</v>
      </c>
      <c r="C130" s="4">
        <v>26</v>
      </c>
      <c r="D130" s="4">
        <v>13</v>
      </c>
      <c r="E130" s="4">
        <v>13</v>
      </c>
      <c r="F130" s="7">
        <v>69</v>
      </c>
      <c r="G130" s="7">
        <v>96</v>
      </c>
    </row>
    <row r="131" spans="1:7">
      <c r="A131" s="1" t="s">
        <v>249</v>
      </c>
      <c r="B131" s="1" t="s">
        <v>250</v>
      </c>
      <c r="C131" s="4">
        <v>26</v>
      </c>
      <c r="D131" s="4">
        <v>4</v>
      </c>
      <c r="E131" s="4">
        <v>24</v>
      </c>
      <c r="F131" s="7">
        <v>21</v>
      </c>
      <c r="G131" s="7">
        <v>111</v>
      </c>
    </row>
    <row r="132" spans="1:7">
      <c r="A132" s="1" t="s">
        <v>263</v>
      </c>
      <c r="B132" s="1" t="s">
        <v>264</v>
      </c>
      <c r="C132" s="4">
        <v>25</v>
      </c>
      <c r="D132" s="4">
        <v>8</v>
      </c>
      <c r="E132" s="4">
        <v>17</v>
      </c>
      <c r="F132" s="7">
        <v>19</v>
      </c>
      <c r="G132" s="7">
        <v>33</v>
      </c>
    </row>
    <row r="133" spans="1:7">
      <c r="A133" s="1" t="s">
        <v>311</v>
      </c>
      <c r="B133" s="1" t="s">
        <v>312</v>
      </c>
      <c r="C133" s="4">
        <v>22</v>
      </c>
      <c r="D133" s="4">
        <v>3</v>
      </c>
      <c r="E133" s="4">
        <v>19</v>
      </c>
      <c r="F133" s="7">
        <v>9</v>
      </c>
      <c r="G133" s="7">
        <v>98</v>
      </c>
    </row>
    <row r="134" spans="1:7">
      <c r="A134" s="1" t="s">
        <v>295</v>
      </c>
      <c r="B134" s="1" t="s">
        <v>296</v>
      </c>
      <c r="C134" s="4">
        <v>22</v>
      </c>
      <c r="D134" s="4">
        <v>7</v>
      </c>
      <c r="E134" s="4">
        <v>15</v>
      </c>
      <c r="F134" s="7">
        <v>51</v>
      </c>
      <c r="G134" s="7">
        <v>108</v>
      </c>
    </row>
    <row r="135" spans="1:7">
      <c r="A135" s="1" t="s">
        <v>259</v>
      </c>
      <c r="B135" t="s">
        <v>260</v>
      </c>
      <c r="C135" s="4">
        <v>22</v>
      </c>
      <c r="D135" s="4">
        <v>2</v>
      </c>
      <c r="E135" s="4">
        <v>21</v>
      </c>
      <c r="F135" s="7">
        <v>50</v>
      </c>
      <c r="G135" s="7">
        <v>138</v>
      </c>
    </row>
    <row r="136" spans="1:7">
      <c r="A136" s="1" t="s">
        <v>299</v>
      </c>
      <c r="B136" s="1" t="s">
        <v>300</v>
      </c>
      <c r="C136" s="4">
        <v>22</v>
      </c>
      <c r="D136" s="4">
        <v>2</v>
      </c>
      <c r="E136" s="4">
        <v>21</v>
      </c>
      <c r="F136" s="7">
        <v>24</v>
      </c>
      <c r="G136" s="7">
        <v>175</v>
      </c>
    </row>
    <row r="137" spans="1:7">
      <c r="A137" s="1" t="s">
        <v>277</v>
      </c>
      <c r="B137" s="1" t="s">
        <v>278</v>
      </c>
      <c r="C137" s="4">
        <v>20</v>
      </c>
      <c r="D137" s="4">
        <v>4</v>
      </c>
      <c r="E137" s="4">
        <v>19</v>
      </c>
      <c r="F137" s="7">
        <v>35</v>
      </c>
      <c r="G137" s="7">
        <v>161</v>
      </c>
    </row>
    <row r="138" spans="1:7">
      <c r="A138" s="1" t="s">
        <v>253</v>
      </c>
      <c r="B138" s="1" t="s">
        <v>254</v>
      </c>
      <c r="C138" s="4">
        <v>19</v>
      </c>
      <c r="D138" s="4">
        <v>6</v>
      </c>
      <c r="E138" s="4">
        <v>13</v>
      </c>
      <c r="F138" s="7">
        <v>211</v>
      </c>
      <c r="G138" s="7">
        <v>95</v>
      </c>
    </row>
    <row r="139" spans="1:7">
      <c r="A139" s="1" t="s">
        <v>269</v>
      </c>
      <c r="B139" s="1" t="s">
        <v>270</v>
      </c>
      <c r="C139" s="4">
        <v>19</v>
      </c>
      <c r="D139" s="4">
        <v>0</v>
      </c>
      <c r="E139" s="4">
        <v>19</v>
      </c>
      <c r="F139" s="9">
        <v>0</v>
      </c>
      <c r="G139" s="7">
        <v>119</v>
      </c>
    </row>
    <row r="140" spans="1:7">
      <c r="A140" s="1" t="s">
        <v>255</v>
      </c>
      <c r="B140" s="1" t="s">
        <v>256</v>
      </c>
      <c r="C140" s="4">
        <v>19</v>
      </c>
      <c r="D140" s="4">
        <v>3</v>
      </c>
      <c r="E140" s="4">
        <v>16</v>
      </c>
      <c r="F140" s="7">
        <v>181</v>
      </c>
      <c r="G140" s="7">
        <v>267</v>
      </c>
    </row>
    <row r="141" spans="1:7">
      <c r="A141" s="1" t="s">
        <v>275</v>
      </c>
      <c r="B141" s="1" t="s">
        <v>276</v>
      </c>
      <c r="C141" s="4">
        <v>18</v>
      </c>
      <c r="D141" s="4">
        <v>3</v>
      </c>
      <c r="E141" s="4">
        <v>15</v>
      </c>
      <c r="F141" s="7">
        <v>17</v>
      </c>
      <c r="G141" s="7">
        <v>33</v>
      </c>
    </row>
    <row r="142" spans="1:7">
      <c r="A142" s="1" t="s">
        <v>281</v>
      </c>
      <c r="B142" s="1" t="s">
        <v>282</v>
      </c>
      <c r="C142" s="4">
        <v>18</v>
      </c>
      <c r="D142" s="4">
        <v>4</v>
      </c>
      <c r="E142" s="4">
        <v>15</v>
      </c>
      <c r="F142" s="7">
        <v>21</v>
      </c>
      <c r="G142" s="7">
        <v>61</v>
      </c>
    </row>
    <row r="143" spans="1:7">
      <c r="A143" s="1" t="s">
        <v>283</v>
      </c>
      <c r="B143" s="1" t="s">
        <v>284</v>
      </c>
      <c r="C143" s="4">
        <v>18</v>
      </c>
      <c r="D143" s="4">
        <v>1</v>
      </c>
      <c r="E143" s="4">
        <v>17</v>
      </c>
      <c r="F143" s="7">
        <v>122</v>
      </c>
      <c r="G143" s="7">
        <v>103</v>
      </c>
    </row>
    <row r="144" spans="1:7">
      <c r="A144" s="1" t="s">
        <v>305</v>
      </c>
      <c r="B144" s="1" t="s">
        <v>306</v>
      </c>
      <c r="C144" s="4">
        <v>17</v>
      </c>
      <c r="D144" s="4">
        <v>0</v>
      </c>
      <c r="E144" s="4">
        <v>17</v>
      </c>
      <c r="F144" s="9">
        <v>0</v>
      </c>
      <c r="G144" s="7">
        <v>158</v>
      </c>
    </row>
    <row r="145" spans="1:7">
      <c r="A145" s="1" t="s">
        <v>285</v>
      </c>
      <c r="B145" s="1" t="s">
        <v>286</v>
      </c>
      <c r="C145" s="4">
        <v>16</v>
      </c>
      <c r="D145" s="4">
        <v>1</v>
      </c>
      <c r="E145" s="4">
        <v>15</v>
      </c>
      <c r="F145" s="7">
        <v>1</v>
      </c>
      <c r="G145" s="7">
        <v>43</v>
      </c>
    </row>
    <row r="146" spans="1:7">
      <c r="A146" s="1" t="s">
        <v>309</v>
      </c>
      <c r="B146" s="1" t="s">
        <v>310</v>
      </c>
      <c r="C146" s="4">
        <v>16</v>
      </c>
      <c r="D146" s="4">
        <v>7</v>
      </c>
      <c r="E146" s="4">
        <v>9</v>
      </c>
      <c r="F146" s="7">
        <v>137</v>
      </c>
      <c r="G146" s="7">
        <v>126</v>
      </c>
    </row>
    <row r="147" spans="1:7">
      <c r="A147" s="1" t="s">
        <v>297</v>
      </c>
      <c r="B147" s="1" t="s">
        <v>298</v>
      </c>
      <c r="C147" s="4">
        <v>15</v>
      </c>
      <c r="D147" s="4">
        <v>4</v>
      </c>
      <c r="E147" s="4">
        <v>11</v>
      </c>
      <c r="F147" s="7">
        <v>230</v>
      </c>
      <c r="G147" s="7">
        <v>29</v>
      </c>
    </row>
    <row r="148" spans="1:7">
      <c r="A148" s="1" t="s">
        <v>287</v>
      </c>
      <c r="B148" s="1" t="s">
        <v>288</v>
      </c>
      <c r="C148" s="4">
        <v>15</v>
      </c>
      <c r="D148" s="4">
        <v>0</v>
      </c>
      <c r="E148" s="5">
        <v>15</v>
      </c>
      <c r="F148" s="9">
        <v>0</v>
      </c>
      <c r="G148" s="7">
        <v>81</v>
      </c>
    </row>
    <row r="149" spans="1:7">
      <c r="A149" s="1" t="s">
        <v>323</v>
      </c>
      <c r="B149" s="1" t="s">
        <v>324</v>
      </c>
      <c r="C149" s="4">
        <v>14</v>
      </c>
      <c r="D149" s="4">
        <v>4</v>
      </c>
      <c r="E149" s="4">
        <v>10</v>
      </c>
      <c r="F149" s="7">
        <v>7</v>
      </c>
      <c r="G149" s="7">
        <v>14</v>
      </c>
    </row>
    <row r="150" spans="1:7">
      <c r="A150" s="1" t="s">
        <v>293</v>
      </c>
      <c r="B150" s="1" t="s">
        <v>294</v>
      </c>
      <c r="C150" s="4">
        <v>14</v>
      </c>
      <c r="D150" s="4">
        <v>4</v>
      </c>
      <c r="E150" s="4">
        <v>11</v>
      </c>
      <c r="F150" s="7">
        <v>34</v>
      </c>
      <c r="G150" s="7">
        <v>62</v>
      </c>
    </row>
    <row r="151" spans="1:7">
      <c r="A151" s="1" t="s">
        <v>289</v>
      </c>
      <c r="B151" s="1" t="s">
        <v>290</v>
      </c>
      <c r="C151" s="4">
        <v>13</v>
      </c>
      <c r="D151" s="4">
        <v>2</v>
      </c>
      <c r="E151" s="4">
        <v>13</v>
      </c>
      <c r="F151" s="7">
        <v>14</v>
      </c>
      <c r="G151" s="7">
        <v>81</v>
      </c>
    </row>
    <row r="152" spans="1:7">
      <c r="A152" s="1" t="s">
        <v>291</v>
      </c>
      <c r="B152" s="1" t="s">
        <v>292</v>
      </c>
      <c r="C152" s="4">
        <v>12</v>
      </c>
      <c r="D152" s="4">
        <v>7</v>
      </c>
      <c r="E152" s="4">
        <v>5</v>
      </c>
      <c r="F152" s="7">
        <v>18</v>
      </c>
      <c r="G152" s="7">
        <v>84</v>
      </c>
    </row>
    <row r="153" spans="1:7">
      <c r="A153" s="1" t="s">
        <v>325</v>
      </c>
      <c r="B153" s="1" t="s">
        <v>326</v>
      </c>
      <c r="C153" s="4">
        <v>11</v>
      </c>
      <c r="D153" s="4">
        <v>0</v>
      </c>
      <c r="E153" s="4">
        <v>11</v>
      </c>
      <c r="F153" s="9">
        <v>0</v>
      </c>
      <c r="G153" s="7">
        <v>166</v>
      </c>
    </row>
    <row r="154" spans="1:7">
      <c r="A154" s="1" t="s">
        <v>265</v>
      </c>
      <c r="B154" s="1" t="s">
        <v>266</v>
      </c>
      <c r="C154" s="4">
        <v>10</v>
      </c>
      <c r="D154" s="4">
        <v>1</v>
      </c>
      <c r="E154" s="5">
        <v>9</v>
      </c>
      <c r="F154" s="7">
        <v>1</v>
      </c>
      <c r="G154" s="7">
        <v>19</v>
      </c>
    </row>
    <row r="155" spans="1:7">
      <c r="A155" s="1" t="s">
        <v>273</v>
      </c>
      <c r="B155" s="1" t="s">
        <v>274</v>
      </c>
      <c r="C155" s="4">
        <v>9</v>
      </c>
      <c r="D155" s="4">
        <v>2</v>
      </c>
      <c r="E155" s="4">
        <v>7</v>
      </c>
      <c r="F155" s="7">
        <v>31</v>
      </c>
      <c r="G155" s="7">
        <v>11</v>
      </c>
    </row>
    <row r="156" spans="1:7">
      <c r="A156" s="1" t="s">
        <v>347</v>
      </c>
      <c r="B156" s="1" t="s">
        <v>348</v>
      </c>
      <c r="C156" s="4">
        <v>9</v>
      </c>
      <c r="D156" s="4">
        <v>1</v>
      </c>
      <c r="E156" s="4">
        <v>8</v>
      </c>
      <c r="F156" s="7">
        <v>101</v>
      </c>
      <c r="G156" s="7">
        <v>15</v>
      </c>
    </row>
    <row r="157" spans="1:7">
      <c r="A157" s="1" t="s">
        <v>331</v>
      </c>
      <c r="B157" s="1" t="s">
        <v>332</v>
      </c>
      <c r="C157" s="4">
        <v>9</v>
      </c>
      <c r="D157" s="4">
        <v>1</v>
      </c>
      <c r="E157" s="4">
        <v>8</v>
      </c>
      <c r="F157" s="7">
        <v>3</v>
      </c>
      <c r="G157" s="7">
        <v>56</v>
      </c>
    </row>
    <row r="158" spans="1:7">
      <c r="A158" s="1" t="s">
        <v>313</v>
      </c>
      <c r="B158" s="1" t="s">
        <v>314</v>
      </c>
      <c r="C158" s="4">
        <v>9</v>
      </c>
      <c r="D158" s="4">
        <v>0</v>
      </c>
      <c r="E158" s="4">
        <v>9</v>
      </c>
      <c r="F158" s="9">
        <v>0</v>
      </c>
      <c r="G158" s="7">
        <v>105</v>
      </c>
    </row>
    <row r="159" spans="1:7">
      <c r="A159" s="1" t="s">
        <v>271</v>
      </c>
      <c r="B159" s="1" t="s">
        <v>272</v>
      </c>
      <c r="C159" s="4">
        <v>9</v>
      </c>
      <c r="D159" s="4">
        <v>2</v>
      </c>
      <c r="E159" s="4">
        <v>7</v>
      </c>
      <c r="F159" s="7">
        <v>6</v>
      </c>
      <c r="G159" s="7">
        <v>252</v>
      </c>
    </row>
    <row r="160" spans="1:7">
      <c r="A160" s="1" t="s">
        <v>369</v>
      </c>
      <c r="B160" s="1" t="s">
        <v>370</v>
      </c>
      <c r="C160" s="4">
        <v>8</v>
      </c>
      <c r="D160" s="4">
        <v>1</v>
      </c>
      <c r="E160" s="4">
        <v>7</v>
      </c>
      <c r="F160" s="7">
        <v>4</v>
      </c>
      <c r="G160" s="7">
        <v>8</v>
      </c>
    </row>
    <row r="161" spans="1:7">
      <c r="A161" s="1" t="s">
        <v>353</v>
      </c>
      <c r="B161" s="1" t="s">
        <v>354</v>
      </c>
      <c r="C161" s="4">
        <v>8</v>
      </c>
      <c r="D161" s="4">
        <v>4</v>
      </c>
      <c r="E161" s="4">
        <v>4</v>
      </c>
      <c r="F161" s="7">
        <v>22</v>
      </c>
      <c r="G161" s="7">
        <v>13</v>
      </c>
    </row>
    <row r="162" spans="1:7">
      <c r="A162" s="1" t="s">
        <v>317</v>
      </c>
      <c r="B162" s="1" t="s">
        <v>318</v>
      </c>
      <c r="C162" s="4">
        <v>8</v>
      </c>
      <c r="D162" s="4">
        <v>2</v>
      </c>
      <c r="E162" s="5">
        <v>7</v>
      </c>
      <c r="F162" s="7">
        <v>15</v>
      </c>
      <c r="G162" s="7">
        <v>37</v>
      </c>
    </row>
    <row r="163" spans="1:7">
      <c r="A163" s="1" t="s">
        <v>303</v>
      </c>
      <c r="B163" s="1" t="s">
        <v>304</v>
      </c>
      <c r="C163" s="4">
        <v>7</v>
      </c>
      <c r="D163" s="4">
        <v>3</v>
      </c>
      <c r="E163" s="4">
        <v>4</v>
      </c>
      <c r="F163" s="7">
        <v>9</v>
      </c>
      <c r="G163" s="7">
        <v>4</v>
      </c>
    </row>
    <row r="164" spans="1:7">
      <c r="A164" s="1" t="s">
        <v>301</v>
      </c>
      <c r="B164" s="1" t="s">
        <v>302</v>
      </c>
      <c r="C164" s="4">
        <v>6</v>
      </c>
      <c r="D164" s="4">
        <v>0</v>
      </c>
      <c r="E164" s="5">
        <v>6</v>
      </c>
      <c r="F164" s="9">
        <v>0</v>
      </c>
      <c r="G164" s="7">
        <v>22</v>
      </c>
    </row>
    <row r="165" spans="1:7">
      <c r="A165" s="1" t="s">
        <v>329</v>
      </c>
      <c r="B165" s="1" t="s">
        <v>330</v>
      </c>
      <c r="C165" s="4">
        <v>6</v>
      </c>
      <c r="D165" s="4">
        <v>2</v>
      </c>
      <c r="E165" s="5">
        <v>4</v>
      </c>
      <c r="F165" s="7">
        <v>3</v>
      </c>
      <c r="G165" s="7">
        <v>56</v>
      </c>
    </row>
    <row r="166" spans="1:7">
      <c r="A166" s="1" t="s">
        <v>341</v>
      </c>
      <c r="B166" s="1" t="s">
        <v>342</v>
      </c>
      <c r="C166" s="4">
        <v>6</v>
      </c>
      <c r="D166" s="4">
        <v>0</v>
      </c>
      <c r="E166" s="4">
        <v>6</v>
      </c>
      <c r="F166" s="9">
        <v>0</v>
      </c>
      <c r="G166" s="7">
        <v>77</v>
      </c>
    </row>
    <row r="167" spans="1:7">
      <c r="A167" s="1" t="s">
        <v>365</v>
      </c>
      <c r="B167" s="1" t="s">
        <v>366</v>
      </c>
      <c r="C167" s="4">
        <v>6</v>
      </c>
      <c r="D167" s="4">
        <v>0</v>
      </c>
      <c r="E167" s="4">
        <v>6</v>
      </c>
      <c r="F167" s="9">
        <v>0</v>
      </c>
      <c r="G167" s="7">
        <v>125</v>
      </c>
    </row>
    <row r="168" spans="1:7">
      <c r="A168" s="1" t="s">
        <v>319</v>
      </c>
      <c r="B168" s="1" t="s">
        <v>320</v>
      </c>
      <c r="C168" s="4">
        <v>6</v>
      </c>
      <c r="D168" s="4">
        <v>1</v>
      </c>
      <c r="E168" s="4">
        <v>6</v>
      </c>
      <c r="F168" s="7">
        <v>17</v>
      </c>
      <c r="G168" s="7">
        <v>141</v>
      </c>
    </row>
    <row r="169" spans="1:7">
      <c r="A169" s="1" t="s">
        <v>335</v>
      </c>
      <c r="B169" s="1" t="s">
        <v>336</v>
      </c>
      <c r="C169" s="4">
        <v>6</v>
      </c>
      <c r="D169" s="4">
        <v>2</v>
      </c>
      <c r="E169" s="4">
        <v>6</v>
      </c>
      <c r="F169" s="7">
        <v>66</v>
      </c>
      <c r="G169" s="7">
        <v>228</v>
      </c>
    </row>
    <row r="170" spans="1:7">
      <c r="A170" s="1" t="s">
        <v>337</v>
      </c>
      <c r="B170" s="1" t="s">
        <v>338</v>
      </c>
      <c r="C170" s="4">
        <v>6</v>
      </c>
      <c r="D170" s="4">
        <v>6</v>
      </c>
      <c r="E170" s="5">
        <v>0</v>
      </c>
      <c r="F170" s="7">
        <v>170</v>
      </c>
      <c r="G170" s="9">
        <v>0</v>
      </c>
    </row>
    <row r="171" spans="1:7">
      <c r="A171" s="1" t="s">
        <v>327</v>
      </c>
      <c r="B171" s="1" t="s">
        <v>328</v>
      </c>
      <c r="C171" s="4">
        <v>5</v>
      </c>
      <c r="D171" s="4">
        <v>1</v>
      </c>
      <c r="E171" s="4">
        <v>4</v>
      </c>
      <c r="F171" s="7">
        <v>2</v>
      </c>
      <c r="G171" s="7">
        <v>7</v>
      </c>
    </row>
    <row r="172" spans="1:7">
      <c r="A172" s="1" t="s">
        <v>343</v>
      </c>
      <c r="B172" s="1" t="s">
        <v>344</v>
      </c>
      <c r="C172" s="4">
        <v>5</v>
      </c>
      <c r="D172" s="4">
        <v>0</v>
      </c>
      <c r="E172" s="5">
        <v>5</v>
      </c>
      <c r="F172" s="9">
        <v>0</v>
      </c>
      <c r="G172" s="7">
        <v>9</v>
      </c>
    </row>
    <row r="173" spans="1:7">
      <c r="A173" s="1" t="s">
        <v>333</v>
      </c>
      <c r="B173" s="1" t="s">
        <v>334</v>
      </c>
      <c r="C173" s="4">
        <v>5</v>
      </c>
      <c r="D173" s="4">
        <v>0</v>
      </c>
      <c r="E173" s="4">
        <v>5</v>
      </c>
      <c r="F173" s="9">
        <v>0</v>
      </c>
      <c r="G173" s="7">
        <v>18</v>
      </c>
    </row>
    <row r="174" spans="1:7">
      <c r="A174" s="1" t="s">
        <v>355</v>
      </c>
      <c r="B174" s="1" t="s">
        <v>356</v>
      </c>
      <c r="C174" s="4">
        <v>5</v>
      </c>
      <c r="D174" s="4">
        <v>1</v>
      </c>
      <c r="E174" s="4">
        <v>4</v>
      </c>
      <c r="F174" s="7">
        <v>3</v>
      </c>
      <c r="G174" s="7">
        <v>27</v>
      </c>
    </row>
    <row r="175" spans="1:7">
      <c r="A175" s="1" t="s">
        <v>375</v>
      </c>
      <c r="B175" s="1" t="s">
        <v>376</v>
      </c>
      <c r="C175" s="4">
        <v>4</v>
      </c>
      <c r="D175" s="4">
        <v>2</v>
      </c>
      <c r="E175" s="4">
        <v>2</v>
      </c>
      <c r="F175" s="7">
        <v>101</v>
      </c>
      <c r="G175" s="8">
        <v>2</v>
      </c>
    </row>
    <row r="176" spans="1:7">
      <c r="A176" s="1" t="s">
        <v>315</v>
      </c>
      <c r="B176" s="1" t="s">
        <v>316</v>
      </c>
      <c r="C176" s="4">
        <v>4</v>
      </c>
      <c r="D176" s="4">
        <v>1</v>
      </c>
      <c r="E176" s="5">
        <v>3</v>
      </c>
      <c r="F176" s="7">
        <v>4</v>
      </c>
      <c r="G176" s="7">
        <v>5</v>
      </c>
    </row>
    <row r="177" spans="1:7">
      <c r="A177" s="1" t="s">
        <v>357</v>
      </c>
      <c r="B177" s="1" t="s">
        <v>358</v>
      </c>
      <c r="C177" s="4">
        <v>4</v>
      </c>
      <c r="D177" s="4">
        <v>1</v>
      </c>
      <c r="E177" s="4">
        <v>3</v>
      </c>
      <c r="F177" s="7">
        <v>2</v>
      </c>
      <c r="G177" s="7">
        <v>11</v>
      </c>
    </row>
    <row r="178" spans="1:7">
      <c r="A178" s="1" t="s">
        <v>371</v>
      </c>
      <c r="B178" s="1" t="s">
        <v>372</v>
      </c>
      <c r="C178" s="4">
        <v>4</v>
      </c>
      <c r="D178" s="4">
        <v>1</v>
      </c>
      <c r="E178" s="4">
        <v>4</v>
      </c>
      <c r="F178" s="7">
        <v>3</v>
      </c>
      <c r="G178" s="7">
        <v>14</v>
      </c>
    </row>
    <row r="179" spans="1:7">
      <c r="A179" s="1" t="s">
        <v>602</v>
      </c>
      <c r="B179" s="1" t="s">
        <v>603</v>
      </c>
      <c r="C179" s="4">
        <v>4</v>
      </c>
      <c r="D179" s="4">
        <v>4</v>
      </c>
      <c r="E179" s="4">
        <v>0</v>
      </c>
      <c r="F179" s="7">
        <v>5</v>
      </c>
      <c r="G179" s="9">
        <v>0</v>
      </c>
    </row>
    <row r="180" spans="1:7">
      <c r="A180" s="1" t="s">
        <v>345</v>
      </c>
      <c r="B180" s="1" t="s">
        <v>346</v>
      </c>
      <c r="C180" s="4">
        <v>3</v>
      </c>
      <c r="D180" s="4">
        <v>2</v>
      </c>
      <c r="E180" s="4">
        <v>1</v>
      </c>
      <c r="F180" s="7">
        <v>10</v>
      </c>
      <c r="G180" s="7">
        <v>1</v>
      </c>
    </row>
    <row r="181" spans="1:7">
      <c r="A181" s="1" t="s">
        <v>377</v>
      </c>
      <c r="B181" s="1" t="s">
        <v>378</v>
      </c>
      <c r="C181" s="4">
        <v>3</v>
      </c>
      <c r="D181" s="4">
        <v>1</v>
      </c>
      <c r="E181" s="5">
        <v>2</v>
      </c>
      <c r="F181" s="7">
        <v>3</v>
      </c>
      <c r="G181" s="7">
        <v>3</v>
      </c>
    </row>
    <row r="182" spans="1:7">
      <c r="A182" s="1" t="s">
        <v>383</v>
      </c>
      <c r="B182" s="1" t="s">
        <v>384</v>
      </c>
      <c r="C182" s="4">
        <v>3</v>
      </c>
      <c r="D182" s="4">
        <v>0</v>
      </c>
      <c r="E182" s="4">
        <v>3</v>
      </c>
      <c r="F182" s="9">
        <v>0</v>
      </c>
      <c r="G182" s="7">
        <v>10</v>
      </c>
    </row>
    <row r="183" spans="1:7">
      <c r="A183" s="1" t="s">
        <v>373</v>
      </c>
      <c r="B183" s="1" t="s">
        <v>374</v>
      </c>
      <c r="C183" s="4">
        <v>3</v>
      </c>
      <c r="D183" s="4">
        <v>0</v>
      </c>
      <c r="E183" s="4">
        <v>3</v>
      </c>
      <c r="F183" s="9">
        <v>0</v>
      </c>
      <c r="G183" s="7">
        <v>20</v>
      </c>
    </row>
    <row r="184" spans="1:7">
      <c r="A184" s="1" t="s">
        <v>321</v>
      </c>
      <c r="B184" s="1" t="s">
        <v>322</v>
      </c>
      <c r="C184" s="4">
        <v>3</v>
      </c>
      <c r="D184" s="4">
        <v>0</v>
      </c>
      <c r="E184" s="4">
        <v>3</v>
      </c>
      <c r="F184" s="9">
        <v>0</v>
      </c>
      <c r="G184" s="7">
        <v>32</v>
      </c>
    </row>
    <row r="185" spans="1:7">
      <c r="A185" s="1" t="s">
        <v>399</v>
      </c>
      <c r="B185" s="1" t="s">
        <v>400</v>
      </c>
      <c r="C185" s="4">
        <v>3</v>
      </c>
      <c r="D185" s="4">
        <v>2</v>
      </c>
      <c r="E185" s="4">
        <v>1</v>
      </c>
      <c r="F185" s="7">
        <v>7</v>
      </c>
      <c r="G185" s="7">
        <v>122</v>
      </c>
    </row>
    <row r="186" spans="1:7">
      <c r="A186" s="1" t="s">
        <v>604</v>
      </c>
      <c r="B186" s="1" t="s">
        <v>605</v>
      </c>
      <c r="C186" s="4">
        <v>2</v>
      </c>
      <c r="D186" s="4">
        <v>0</v>
      </c>
      <c r="E186" s="5">
        <v>2</v>
      </c>
      <c r="F186" s="9">
        <v>0</v>
      </c>
      <c r="G186" s="7">
        <v>2</v>
      </c>
    </row>
    <row r="187" spans="1:7">
      <c r="A187" s="1" t="s">
        <v>606</v>
      </c>
      <c r="B187" s="1" t="s">
        <v>607</v>
      </c>
      <c r="C187" s="4">
        <v>2</v>
      </c>
      <c r="D187" s="4">
        <v>0</v>
      </c>
      <c r="E187" s="5">
        <v>2</v>
      </c>
      <c r="F187" s="9">
        <v>0</v>
      </c>
      <c r="G187" s="7">
        <v>2</v>
      </c>
    </row>
    <row r="188" spans="1:7">
      <c r="A188" s="1" t="s">
        <v>608</v>
      </c>
      <c r="B188" s="1" t="s">
        <v>609</v>
      </c>
      <c r="C188" s="4">
        <v>2</v>
      </c>
      <c r="D188" s="4">
        <v>0</v>
      </c>
      <c r="E188" s="4">
        <v>2</v>
      </c>
      <c r="F188" s="9">
        <v>0</v>
      </c>
      <c r="G188" s="7">
        <v>2</v>
      </c>
    </row>
    <row r="189" spans="1:7">
      <c r="A189" s="1" t="s">
        <v>307</v>
      </c>
      <c r="B189" s="1" t="s">
        <v>308</v>
      </c>
      <c r="C189" s="4">
        <v>2</v>
      </c>
      <c r="D189" s="4">
        <v>1</v>
      </c>
      <c r="E189" s="5">
        <v>1</v>
      </c>
      <c r="F189" s="7">
        <v>1</v>
      </c>
      <c r="G189" s="7">
        <v>3</v>
      </c>
    </row>
    <row r="190" spans="1:7">
      <c r="A190" s="1" t="s">
        <v>339</v>
      </c>
      <c r="B190" s="1" t="s">
        <v>340</v>
      </c>
      <c r="C190" s="4">
        <v>2</v>
      </c>
      <c r="D190" s="4">
        <v>0</v>
      </c>
      <c r="E190" s="5">
        <v>2</v>
      </c>
      <c r="F190" s="9">
        <v>0</v>
      </c>
      <c r="G190" s="7">
        <v>3</v>
      </c>
    </row>
    <row r="191" spans="1:7">
      <c r="A191" s="1" t="s">
        <v>385</v>
      </c>
      <c r="B191" s="1" t="s">
        <v>386</v>
      </c>
      <c r="C191" s="4">
        <v>2</v>
      </c>
      <c r="D191" s="4">
        <v>0</v>
      </c>
      <c r="E191" s="4">
        <v>2</v>
      </c>
      <c r="F191" s="9">
        <v>0</v>
      </c>
      <c r="G191" s="8">
        <v>4</v>
      </c>
    </row>
    <row r="192" spans="1:7">
      <c r="A192" s="1" t="s">
        <v>359</v>
      </c>
      <c r="B192" s="1" t="s">
        <v>360</v>
      </c>
      <c r="C192" s="4">
        <v>2</v>
      </c>
      <c r="D192" s="4">
        <v>0</v>
      </c>
      <c r="E192" s="4">
        <v>2</v>
      </c>
      <c r="F192" s="9">
        <v>0</v>
      </c>
      <c r="G192" s="8">
        <v>4</v>
      </c>
    </row>
    <row r="193" spans="1:7">
      <c r="A193" s="1" t="s">
        <v>395</v>
      </c>
      <c r="B193" s="1" t="s">
        <v>396</v>
      </c>
      <c r="C193" s="4">
        <v>2</v>
      </c>
      <c r="D193" s="4">
        <v>0</v>
      </c>
      <c r="E193" s="5">
        <v>2</v>
      </c>
      <c r="F193" s="9">
        <v>0</v>
      </c>
      <c r="G193" s="7">
        <v>5</v>
      </c>
    </row>
    <row r="194" spans="1:7">
      <c r="A194" s="1" t="s">
        <v>349</v>
      </c>
      <c r="B194" s="1" t="s">
        <v>350</v>
      </c>
      <c r="C194" s="4">
        <v>2</v>
      </c>
      <c r="D194" s="4">
        <v>0</v>
      </c>
      <c r="E194" s="5">
        <v>2</v>
      </c>
      <c r="F194" s="9">
        <v>0</v>
      </c>
      <c r="G194" s="7">
        <v>519</v>
      </c>
    </row>
    <row r="195" spans="1:7">
      <c r="A195" s="1" t="s">
        <v>379</v>
      </c>
      <c r="B195" s="1" t="s">
        <v>380</v>
      </c>
      <c r="C195" s="4">
        <v>2</v>
      </c>
      <c r="D195" s="4">
        <v>2</v>
      </c>
      <c r="E195" s="4">
        <v>0</v>
      </c>
      <c r="F195" s="7">
        <v>3</v>
      </c>
      <c r="G195" s="9">
        <v>0</v>
      </c>
    </row>
    <row r="196" spans="1:7">
      <c r="A196" s="1" t="s">
        <v>610</v>
      </c>
      <c r="B196" s="1" t="s">
        <v>611</v>
      </c>
      <c r="C196" s="4">
        <v>2</v>
      </c>
      <c r="D196" s="4">
        <v>2</v>
      </c>
      <c r="E196" s="5">
        <v>0</v>
      </c>
      <c r="F196" s="7">
        <v>4</v>
      </c>
      <c r="G196" s="9">
        <v>0</v>
      </c>
    </row>
    <row r="197" spans="1:7">
      <c r="A197" s="1" t="s">
        <v>363</v>
      </c>
      <c r="B197" s="1" t="s">
        <v>364</v>
      </c>
      <c r="C197" s="4">
        <v>2</v>
      </c>
      <c r="D197" s="4">
        <v>2</v>
      </c>
      <c r="E197" s="5">
        <v>0</v>
      </c>
      <c r="F197" s="7">
        <v>38</v>
      </c>
      <c r="G197" s="9">
        <v>0</v>
      </c>
    </row>
    <row r="198" spans="1:7">
      <c r="A198" t="s">
        <v>381</v>
      </c>
      <c r="B198" t="s">
        <v>382</v>
      </c>
      <c r="C198" s="5">
        <v>1</v>
      </c>
      <c r="D198" s="5">
        <v>1</v>
      </c>
      <c r="E198" s="5">
        <v>0</v>
      </c>
      <c r="F198" s="8">
        <v>1</v>
      </c>
      <c r="G198" s="8">
        <v>0</v>
      </c>
    </row>
    <row r="199" spans="1:7">
      <c r="A199" s="1" t="s">
        <v>624</v>
      </c>
      <c r="B199" s="1" t="s">
        <v>625</v>
      </c>
      <c r="C199" s="4">
        <v>1</v>
      </c>
      <c r="D199" s="4">
        <v>1</v>
      </c>
      <c r="E199" s="4">
        <v>0</v>
      </c>
      <c r="F199" s="7">
        <v>2</v>
      </c>
      <c r="G199" s="8">
        <v>0</v>
      </c>
    </row>
    <row r="200" spans="1:7">
      <c r="A200" s="1" t="s">
        <v>616</v>
      </c>
      <c r="B200" s="1" t="s">
        <v>617</v>
      </c>
      <c r="C200" s="4">
        <v>1</v>
      </c>
      <c r="D200" s="4">
        <v>1</v>
      </c>
      <c r="E200" s="4">
        <v>0</v>
      </c>
      <c r="F200" s="7">
        <v>7</v>
      </c>
      <c r="G200" s="8">
        <v>0</v>
      </c>
    </row>
    <row r="201" spans="1:7">
      <c r="A201" s="1" t="s">
        <v>618</v>
      </c>
      <c r="B201" s="1" t="s">
        <v>619</v>
      </c>
      <c r="C201" s="4">
        <v>1</v>
      </c>
      <c r="D201" s="4">
        <v>0</v>
      </c>
      <c r="E201" s="5">
        <v>1</v>
      </c>
      <c r="F201" s="9">
        <v>0</v>
      </c>
      <c r="G201" s="7">
        <v>1</v>
      </c>
    </row>
    <row r="202" spans="1:7">
      <c r="A202" s="1" t="s">
        <v>367</v>
      </c>
      <c r="B202" s="1" t="s">
        <v>368</v>
      </c>
      <c r="C202" s="4">
        <v>1</v>
      </c>
      <c r="D202" s="4">
        <v>0</v>
      </c>
      <c r="E202" s="5">
        <v>1</v>
      </c>
      <c r="F202" s="9">
        <v>0</v>
      </c>
      <c r="G202" s="7">
        <v>1</v>
      </c>
    </row>
    <row r="203" spans="1:7">
      <c r="A203" s="1" t="s">
        <v>612</v>
      </c>
      <c r="B203" s="1" t="s">
        <v>613</v>
      </c>
      <c r="C203" s="4">
        <v>1</v>
      </c>
      <c r="D203" s="4">
        <v>0</v>
      </c>
      <c r="E203" s="5">
        <v>1</v>
      </c>
      <c r="F203" s="9">
        <v>0</v>
      </c>
      <c r="G203" s="7">
        <v>1</v>
      </c>
    </row>
    <row r="204" spans="1:7">
      <c r="A204" s="1" t="s">
        <v>401</v>
      </c>
      <c r="B204" s="1" t="s">
        <v>402</v>
      </c>
      <c r="C204" s="4">
        <v>1</v>
      </c>
      <c r="D204" s="4">
        <v>0</v>
      </c>
      <c r="E204" s="4">
        <v>1</v>
      </c>
      <c r="F204" s="9">
        <v>0</v>
      </c>
      <c r="G204" s="8">
        <v>1</v>
      </c>
    </row>
    <row r="205" spans="1:7">
      <c r="A205" s="1" t="s">
        <v>620</v>
      </c>
      <c r="B205" s="1" t="s">
        <v>621</v>
      </c>
      <c r="C205" s="4">
        <v>1</v>
      </c>
      <c r="D205" s="4">
        <v>0</v>
      </c>
      <c r="E205" s="5">
        <v>1</v>
      </c>
      <c r="F205" s="9">
        <v>0</v>
      </c>
      <c r="G205" s="7">
        <v>1</v>
      </c>
    </row>
    <row r="206" spans="1:7">
      <c r="A206" s="1" t="s">
        <v>397</v>
      </c>
      <c r="B206" s="1" t="s">
        <v>398</v>
      </c>
      <c r="C206" s="4">
        <v>1</v>
      </c>
      <c r="D206" s="4">
        <v>0</v>
      </c>
      <c r="E206" s="5">
        <v>1</v>
      </c>
      <c r="F206" s="9">
        <v>0</v>
      </c>
      <c r="G206" s="7">
        <v>2</v>
      </c>
    </row>
    <row r="207" spans="1:7">
      <c r="A207" s="1" t="s">
        <v>361</v>
      </c>
      <c r="B207" s="1" t="s">
        <v>362</v>
      </c>
      <c r="C207" s="4">
        <v>1</v>
      </c>
      <c r="D207" s="4">
        <v>0</v>
      </c>
      <c r="E207" s="4">
        <v>1</v>
      </c>
      <c r="F207" s="9">
        <v>0</v>
      </c>
      <c r="G207" s="8">
        <v>2</v>
      </c>
    </row>
    <row r="208" spans="1:7">
      <c r="A208" s="1" t="s">
        <v>393</v>
      </c>
      <c r="B208" s="1" t="s">
        <v>394</v>
      </c>
      <c r="C208" s="4">
        <v>1</v>
      </c>
      <c r="D208" s="4">
        <v>0</v>
      </c>
      <c r="E208" s="5">
        <v>1</v>
      </c>
      <c r="F208" s="9">
        <v>0</v>
      </c>
      <c r="G208" s="7">
        <v>2</v>
      </c>
    </row>
    <row r="209" spans="1:7">
      <c r="A209" s="1" t="s">
        <v>387</v>
      </c>
      <c r="B209" s="1" t="s">
        <v>388</v>
      </c>
      <c r="C209" s="4">
        <v>1</v>
      </c>
      <c r="D209" s="4">
        <v>0</v>
      </c>
      <c r="E209" s="5">
        <v>1</v>
      </c>
      <c r="F209" s="9">
        <v>0</v>
      </c>
      <c r="G209" s="7">
        <v>2</v>
      </c>
    </row>
    <row r="210" spans="1:7">
      <c r="A210" s="1" t="s">
        <v>391</v>
      </c>
      <c r="B210" s="1" t="s">
        <v>392</v>
      </c>
      <c r="C210" s="4">
        <v>1</v>
      </c>
      <c r="D210" s="4">
        <v>0</v>
      </c>
      <c r="E210" s="5">
        <v>1</v>
      </c>
      <c r="F210" s="9">
        <v>0</v>
      </c>
      <c r="G210" s="7">
        <v>2</v>
      </c>
    </row>
    <row r="211" spans="1:7">
      <c r="A211" s="1" t="s">
        <v>622</v>
      </c>
      <c r="B211" s="1" t="s">
        <v>623</v>
      </c>
      <c r="C211" s="4">
        <v>1</v>
      </c>
      <c r="D211" s="4">
        <v>1</v>
      </c>
      <c r="E211" s="4">
        <v>1</v>
      </c>
      <c r="F211" s="7">
        <v>1</v>
      </c>
      <c r="G211" s="8">
        <v>5</v>
      </c>
    </row>
    <row r="212" spans="1:7">
      <c r="A212" t="s">
        <v>626</v>
      </c>
      <c r="B212" t="s">
        <v>627</v>
      </c>
      <c r="C212" s="5">
        <v>1</v>
      </c>
      <c r="D212" s="5">
        <v>0</v>
      </c>
      <c r="E212" s="5">
        <v>1</v>
      </c>
      <c r="F212" s="8">
        <v>0</v>
      </c>
      <c r="G212" s="8">
        <v>10</v>
      </c>
    </row>
    <row r="213" spans="1:7">
      <c r="A213" s="1" t="s">
        <v>403</v>
      </c>
      <c r="B213" s="1" t="s">
        <v>404</v>
      </c>
      <c r="C213" s="4">
        <v>1</v>
      </c>
      <c r="D213" s="4">
        <v>1</v>
      </c>
      <c r="E213" s="5">
        <v>0</v>
      </c>
      <c r="F213" s="7">
        <v>1</v>
      </c>
      <c r="G213" s="9">
        <v>0</v>
      </c>
    </row>
    <row r="214" spans="1:7">
      <c r="A214" s="1" t="s">
        <v>351</v>
      </c>
      <c r="B214" s="1" t="s">
        <v>352</v>
      </c>
      <c r="C214" s="4">
        <v>1</v>
      </c>
      <c r="D214" s="4">
        <v>1</v>
      </c>
      <c r="E214" s="5">
        <v>0</v>
      </c>
      <c r="F214" s="7">
        <v>1</v>
      </c>
      <c r="G214" s="9">
        <v>0</v>
      </c>
    </row>
    <row r="215" spans="1:7">
      <c r="A215" s="1" t="s">
        <v>389</v>
      </c>
      <c r="B215" s="1" t="s">
        <v>390</v>
      </c>
      <c r="C215" s="4">
        <v>1</v>
      </c>
      <c r="D215" s="4">
        <v>1</v>
      </c>
      <c r="E215" s="4">
        <v>0</v>
      </c>
      <c r="F215" s="7">
        <v>1</v>
      </c>
      <c r="G215" s="9">
        <v>0</v>
      </c>
    </row>
    <row r="216" spans="1:7">
      <c r="A216" s="1" t="s">
        <v>614</v>
      </c>
      <c r="B216" s="1" t="s">
        <v>615</v>
      </c>
      <c r="C216" s="4">
        <v>1</v>
      </c>
      <c r="D216" s="4">
        <v>1</v>
      </c>
      <c r="E216" s="5">
        <v>0</v>
      </c>
      <c r="F216" s="7">
        <v>8</v>
      </c>
      <c r="G216" s="9">
        <v>0</v>
      </c>
    </row>
  </sheetData>
  <sortState ref="A2:G219">
    <sortCondition descending="1" ref="C1"/>
  </sortState>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dimension ref="A1:G97"/>
  <sheetViews>
    <sheetView workbookViewId="0">
      <pane ySplit="1" topLeftCell="A2" activePane="bottomLeft" state="frozen"/>
      <selection pane="bottomLeft"/>
    </sheetView>
  </sheetViews>
  <sheetFormatPr defaultRowHeight="12.75"/>
  <cols>
    <col min="1" max="1" width="8.5703125" style="13" customWidth="1"/>
    <col min="2" max="2" width="26.28515625" customWidth="1"/>
    <col min="3" max="3" width="13.140625" style="5" customWidth="1"/>
    <col min="4" max="4" width="11.140625" style="5" customWidth="1"/>
    <col min="5" max="5" width="11.42578125" style="5" customWidth="1"/>
    <col min="6" max="6" width="12.140625" style="5" customWidth="1"/>
    <col min="7" max="7" width="11.42578125" style="5" customWidth="1"/>
  </cols>
  <sheetData>
    <row r="1" spans="1:7" ht="31.5">
      <c r="A1" s="11" t="s">
        <v>405</v>
      </c>
      <c r="B1" s="2" t="s">
        <v>406</v>
      </c>
      <c r="C1" s="3" t="s">
        <v>2</v>
      </c>
      <c r="D1" s="3" t="s">
        <v>3</v>
      </c>
      <c r="E1" s="3" t="s">
        <v>4</v>
      </c>
      <c r="F1" s="6" t="s">
        <v>629</v>
      </c>
      <c r="G1" s="6" t="s">
        <v>630</v>
      </c>
    </row>
    <row r="2" spans="1:7">
      <c r="A2" s="12" t="s">
        <v>571</v>
      </c>
      <c r="B2" s="1" t="s">
        <v>572</v>
      </c>
      <c r="C2" s="4">
        <v>352</v>
      </c>
      <c r="D2" s="4">
        <v>292</v>
      </c>
      <c r="E2" s="4">
        <v>79</v>
      </c>
      <c r="F2" s="4">
        <v>2001</v>
      </c>
      <c r="G2" s="4">
        <v>890</v>
      </c>
    </row>
    <row r="3" spans="1:7">
      <c r="A3" s="12" t="s">
        <v>543</v>
      </c>
      <c r="B3" s="1" t="s">
        <v>544</v>
      </c>
      <c r="C3" s="4">
        <v>636</v>
      </c>
      <c r="D3" s="4">
        <v>529</v>
      </c>
      <c r="E3" s="4">
        <v>114</v>
      </c>
      <c r="F3" s="4">
        <v>39696</v>
      </c>
      <c r="G3" s="4">
        <v>3937</v>
      </c>
    </row>
    <row r="4" spans="1:7">
      <c r="A4" s="12" t="s">
        <v>535</v>
      </c>
      <c r="B4" s="1" t="s">
        <v>536</v>
      </c>
      <c r="C4" s="4">
        <v>882</v>
      </c>
      <c r="D4" s="4">
        <v>393</v>
      </c>
      <c r="E4" s="4">
        <v>510</v>
      </c>
      <c r="F4" s="4">
        <v>27965</v>
      </c>
      <c r="G4" s="4">
        <v>13615</v>
      </c>
    </row>
    <row r="5" spans="1:7">
      <c r="A5" s="12" t="s">
        <v>545</v>
      </c>
      <c r="B5" s="1" t="s">
        <v>546</v>
      </c>
      <c r="C5" s="4">
        <v>554</v>
      </c>
      <c r="D5" s="4">
        <v>229</v>
      </c>
      <c r="E5" s="4">
        <v>341</v>
      </c>
      <c r="F5" s="4">
        <v>7612</v>
      </c>
      <c r="G5" s="4">
        <v>21009</v>
      </c>
    </row>
    <row r="6" spans="1:7">
      <c r="A6" s="12" t="s">
        <v>575</v>
      </c>
      <c r="B6" s="1" t="s">
        <v>576</v>
      </c>
      <c r="C6" s="4">
        <v>290</v>
      </c>
      <c r="D6" s="4">
        <v>182</v>
      </c>
      <c r="E6" s="4">
        <v>116</v>
      </c>
      <c r="F6" s="4">
        <v>2074</v>
      </c>
      <c r="G6" s="4">
        <v>1430</v>
      </c>
    </row>
    <row r="7" spans="1:7">
      <c r="A7" s="12" t="s">
        <v>553</v>
      </c>
      <c r="B7" s="1" t="s">
        <v>554</v>
      </c>
      <c r="C7" s="4">
        <v>498</v>
      </c>
      <c r="D7" s="4">
        <v>479</v>
      </c>
      <c r="E7" s="4">
        <v>23</v>
      </c>
      <c r="F7" s="4">
        <v>263575</v>
      </c>
      <c r="G7" s="4">
        <v>1058</v>
      </c>
    </row>
    <row r="8" spans="1:7">
      <c r="A8" s="12" t="s">
        <v>497</v>
      </c>
      <c r="B8" s="1" t="s">
        <v>498</v>
      </c>
      <c r="C8" s="4">
        <v>1667</v>
      </c>
      <c r="D8" s="4">
        <v>1210</v>
      </c>
      <c r="E8" s="4">
        <v>495</v>
      </c>
      <c r="F8" s="4">
        <v>186866</v>
      </c>
      <c r="G8" s="4">
        <v>55144</v>
      </c>
    </row>
    <row r="9" spans="1:7">
      <c r="A9" s="12" t="s">
        <v>501</v>
      </c>
      <c r="B9" s="1" t="s">
        <v>502</v>
      </c>
      <c r="C9" s="4">
        <v>1519</v>
      </c>
      <c r="D9" s="4">
        <v>1342</v>
      </c>
      <c r="E9" s="4">
        <v>199</v>
      </c>
      <c r="F9" s="4">
        <v>171317</v>
      </c>
      <c r="G9" s="4">
        <v>20702</v>
      </c>
    </row>
    <row r="10" spans="1:7">
      <c r="A10" s="12" t="s">
        <v>509</v>
      </c>
      <c r="B10" s="1" t="s">
        <v>510</v>
      </c>
      <c r="C10" s="4">
        <v>1387</v>
      </c>
      <c r="D10" s="4">
        <v>1119</v>
      </c>
      <c r="E10" s="4">
        <v>320</v>
      </c>
      <c r="F10" s="4">
        <v>32737</v>
      </c>
      <c r="G10" s="4">
        <v>11219</v>
      </c>
    </row>
    <row r="11" spans="1:7">
      <c r="A11" s="12" t="s">
        <v>533</v>
      </c>
      <c r="B11" s="1" t="s">
        <v>534</v>
      </c>
      <c r="C11" s="4">
        <v>953</v>
      </c>
      <c r="D11" s="4">
        <v>261</v>
      </c>
      <c r="E11" s="4">
        <v>710</v>
      </c>
      <c r="F11" s="4">
        <v>4036</v>
      </c>
      <c r="G11" s="4">
        <v>12387</v>
      </c>
    </row>
    <row r="12" spans="1:7">
      <c r="A12" s="12" t="s">
        <v>537</v>
      </c>
      <c r="B12" s="1" t="s">
        <v>538</v>
      </c>
      <c r="C12" s="4">
        <v>846</v>
      </c>
      <c r="D12" s="4">
        <v>364</v>
      </c>
      <c r="E12" s="4">
        <v>505</v>
      </c>
      <c r="F12" s="4">
        <v>7455</v>
      </c>
      <c r="G12" s="4">
        <v>12624</v>
      </c>
    </row>
    <row r="13" spans="1:7">
      <c r="A13" s="12" t="s">
        <v>507</v>
      </c>
      <c r="B13" s="1" t="s">
        <v>508</v>
      </c>
      <c r="C13" s="4">
        <v>1391</v>
      </c>
      <c r="D13" s="4">
        <v>890</v>
      </c>
      <c r="E13" s="4">
        <v>550</v>
      </c>
      <c r="F13" s="4">
        <v>26177</v>
      </c>
      <c r="G13" s="4">
        <v>7470</v>
      </c>
    </row>
    <row r="14" spans="1:7">
      <c r="A14" s="12" t="s">
        <v>563</v>
      </c>
      <c r="B14" s="1" t="s">
        <v>564</v>
      </c>
      <c r="C14" s="4">
        <v>438</v>
      </c>
      <c r="D14" s="4">
        <v>388</v>
      </c>
      <c r="E14" s="4">
        <v>61</v>
      </c>
      <c r="F14" s="4">
        <v>4315</v>
      </c>
      <c r="G14" s="4">
        <v>277</v>
      </c>
    </row>
    <row r="15" spans="1:7">
      <c r="A15" s="12" t="s">
        <v>583</v>
      </c>
      <c r="B15" s="1" t="s">
        <v>584</v>
      </c>
      <c r="C15" s="4">
        <v>230</v>
      </c>
      <c r="D15" s="4">
        <v>161</v>
      </c>
      <c r="E15" s="4">
        <v>71</v>
      </c>
      <c r="F15" s="4">
        <v>600</v>
      </c>
      <c r="G15" s="4">
        <v>3686</v>
      </c>
    </row>
    <row r="16" spans="1:7">
      <c r="A16" s="12" t="s">
        <v>515</v>
      </c>
      <c r="B16" s="1" t="s">
        <v>516</v>
      </c>
      <c r="C16" s="4">
        <v>1344</v>
      </c>
      <c r="D16" s="4">
        <v>865</v>
      </c>
      <c r="E16" s="4">
        <v>515</v>
      </c>
      <c r="F16" s="4">
        <v>13527</v>
      </c>
      <c r="G16" s="4">
        <v>14658</v>
      </c>
    </row>
    <row r="17" spans="1:7">
      <c r="A17" s="12" t="s">
        <v>549</v>
      </c>
      <c r="B17" s="1" t="s">
        <v>550</v>
      </c>
      <c r="C17" s="4">
        <v>528</v>
      </c>
      <c r="D17" s="4">
        <v>301</v>
      </c>
      <c r="E17" s="4">
        <v>239</v>
      </c>
      <c r="F17" s="4">
        <v>7617</v>
      </c>
      <c r="G17" s="4">
        <v>8226</v>
      </c>
    </row>
    <row r="18" spans="1:7">
      <c r="A18" s="12" t="s">
        <v>505</v>
      </c>
      <c r="B18" s="1" t="s">
        <v>506</v>
      </c>
      <c r="C18" s="4">
        <v>1438</v>
      </c>
      <c r="D18" s="4">
        <v>981</v>
      </c>
      <c r="E18" s="4">
        <v>518</v>
      </c>
      <c r="F18" s="4">
        <v>20332</v>
      </c>
      <c r="G18" s="4">
        <v>18491</v>
      </c>
    </row>
    <row r="19" spans="1:7">
      <c r="A19" s="12" t="s">
        <v>517</v>
      </c>
      <c r="B19" s="1" t="s">
        <v>518</v>
      </c>
      <c r="C19" s="4">
        <v>1215</v>
      </c>
      <c r="D19" s="4">
        <v>769</v>
      </c>
      <c r="E19" s="4">
        <v>514</v>
      </c>
      <c r="F19" s="4">
        <v>34439</v>
      </c>
      <c r="G19" s="4">
        <v>28549</v>
      </c>
    </row>
    <row r="20" spans="1:7">
      <c r="A20" s="12" t="s">
        <v>493</v>
      </c>
      <c r="B20" s="1" t="s">
        <v>494</v>
      </c>
      <c r="C20" s="4">
        <v>1716</v>
      </c>
      <c r="D20" s="4">
        <v>1049</v>
      </c>
      <c r="E20" s="4">
        <v>751</v>
      </c>
      <c r="F20" s="4">
        <v>39367</v>
      </c>
      <c r="G20" s="4">
        <v>38555</v>
      </c>
    </row>
    <row r="21" spans="1:7">
      <c r="A21" s="12" t="s">
        <v>489</v>
      </c>
      <c r="B21" s="1" t="s">
        <v>490</v>
      </c>
      <c r="C21" s="4">
        <v>1815</v>
      </c>
      <c r="D21" s="4">
        <v>1357</v>
      </c>
      <c r="E21" s="4">
        <v>529</v>
      </c>
      <c r="F21" s="4">
        <v>60939</v>
      </c>
      <c r="G21" s="4">
        <v>20120</v>
      </c>
    </row>
    <row r="22" spans="1:7">
      <c r="A22" s="12" t="s">
        <v>479</v>
      </c>
      <c r="B22" s="1" t="s">
        <v>480</v>
      </c>
      <c r="C22" s="4">
        <v>2356</v>
      </c>
      <c r="D22" s="4">
        <v>1682</v>
      </c>
      <c r="E22" s="4">
        <v>775</v>
      </c>
      <c r="F22" s="4">
        <v>38184</v>
      </c>
      <c r="G22" s="4">
        <v>32321</v>
      </c>
    </row>
    <row r="23" spans="1:7">
      <c r="A23" s="12" t="s">
        <v>499</v>
      </c>
      <c r="B23" s="1" t="s">
        <v>500</v>
      </c>
      <c r="C23" s="4">
        <v>1544</v>
      </c>
      <c r="D23" s="4">
        <v>966</v>
      </c>
      <c r="E23" s="4">
        <v>672</v>
      </c>
      <c r="F23" s="4">
        <v>198448</v>
      </c>
      <c r="G23" s="4">
        <v>38490</v>
      </c>
    </row>
    <row r="24" spans="1:7">
      <c r="A24" s="12" t="s">
        <v>529</v>
      </c>
      <c r="B24" s="1" t="s">
        <v>530</v>
      </c>
      <c r="C24" s="4">
        <v>993</v>
      </c>
      <c r="D24" s="4">
        <v>523</v>
      </c>
      <c r="E24" s="4">
        <v>494</v>
      </c>
      <c r="F24" s="4">
        <v>20920</v>
      </c>
      <c r="G24" s="4">
        <v>10008</v>
      </c>
    </row>
    <row r="25" spans="1:7">
      <c r="A25" s="12" t="s">
        <v>593</v>
      </c>
      <c r="B25" s="1" t="s">
        <v>594</v>
      </c>
      <c r="C25" s="4">
        <v>128</v>
      </c>
      <c r="D25" s="4">
        <v>113</v>
      </c>
      <c r="E25" s="4">
        <v>36</v>
      </c>
      <c r="F25" s="4">
        <v>13313</v>
      </c>
      <c r="G25" s="4">
        <v>5208</v>
      </c>
    </row>
    <row r="26" spans="1:7">
      <c r="A26" s="12" t="s">
        <v>465</v>
      </c>
      <c r="B26" s="1" t="s">
        <v>466</v>
      </c>
      <c r="C26" s="4">
        <v>3138</v>
      </c>
      <c r="D26" s="4">
        <v>2548</v>
      </c>
      <c r="E26" s="4">
        <v>674</v>
      </c>
      <c r="F26" s="4">
        <v>42967</v>
      </c>
      <c r="G26" s="4">
        <v>12955</v>
      </c>
    </row>
    <row r="27" spans="1:7">
      <c r="A27" s="12" t="s">
        <v>585</v>
      </c>
      <c r="B27" s="1" t="s">
        <v>586</v>
      </c>
      <c r="C27" s="4">
        <v>225</v>
      </c>
      <c r="D27" s="4">
        <v>164</v>
      </c>
      <c r="E27" s="4">
        <v>68</v>
      </c>
      <c r="F27" s="4">
        <v>2468</v>
      </c>
      <c r="G27" s="4">
        <v>1411</v>
      </c>
    </row>
    <row r="28" spans="1:7">
      <c r="A28" s="12" t="s">
        <v>471</v>
      </c>
      <c r="B28" s="1" t="s">
        <v>472</v>
      </c>
      <c r="C28" s="4">
        <v>3006</v>
      </c>
      <c r="D28" s="4">
        <v>1945</v>
      </c>
      <c r="E28" s="4">
        <v>1166</v>
      </c>
      <c r="F28" s="4">
        <v>148857</v>
      </c>
      <c r="G28" s="4">
        <v>92499</v>
      </c>
    </row>
    <row r="29" spans="1:7">
      <c r="A29" s="12" t="s">
        <v>463</v>
      </c>
      <c r="B29" s="1" t="s">
        <v>464</v>
      </c>
      <c r="C29" s="4">
        <v>3148</v>
      </c>
      <c r="D29" s="4">
        <v>2630</v>
      </c>
      <c r="E29" s="4">
        <v>701</v>
      </c>
      <c r="F29" s="4">
        <v>38443</v>
      </c>
      <c r="G29" s="4">
        <v>37390</v>
      </c>
    </row>
    <row r="30" spans="1:7">
      <c r="A30" s="12" t="s">
        <v>469</v>
      </c>
      <c r="B30" s="1" t="s">
        <v>470</v>
      </c>
      <c r="C30" s="4">
        <v>3055</v>
      </c>
      <c r="D30" s="4">
        <v>2659</v>
      </c>
      <c r="E30" s="4">
        <v>566</v>
      </c>
      <c r="F30" s="4">
        <v>70449</v>
      </c>
      <c r="G30" s="4">
        <v>24263</v>
      </c>
    </row>
    <row r="31" spans="1:7">
      <c r="A31" s="12" t="s">
        <v>503</v>
      </c>
      <c r="B31" s="1" t="s">
        <v>504</v>
      </c>
      <c r="C31" s="4">
        <v>1517</v>
      </c>
      <c r="D31" s="4">
        <v>1205</v>
      </c>
      <c r="E31" s="4">
        <v>446</v>
      </c>
      <c r="F31" s="4">
        <v>81623</v>
      </c>
      <c r="G31" s="4">
        <v>90029</v>
      </c>
    </row>
    <row r="32" spans="1:7">
      <c r="A32" s="12" t="s">
        <v>561</v>
      </c>
      <c r="B32" s="1" t="s">
        <v>562</v>
      </c>
      <c r="C32" s="4">
        <v>462</v>
      </c>
      <c r="D32" s="4">
        <v>290</v>
      </c>
      <c r="E32" s="4">
        <v>188</v>
      </c>
      <c r="F32" s="4">
        <v>2267</v>
      </c>
      <c r="G32" s="4">
        <v>10643</v>
      </c>
    </row>
    <row r="33" spans="1:7">
      <c r="A33" s="12" t="s">
        <v>451</v>
      </c>
      <c r="B33" s="1" t="s">
        <v>452</v>
      </c>
      <c r="C33" s="4">
        <v>4561</v>
      </c>
      <c r="D33" s="4">
        <v>3909</v>
      </c>
      <c r="E33" s="4">
        <v>821</v>
      </c>
      <c r="F33" s="4">
        <v>120475</v>
      </c>
      <c r="G33" s="4">
        <v>12901</v>
      </c>
    </row>
    <row r="34" spans="1:7">
      <c r="A34" s="12" t="s">
        <v>467</v>
      </c>
      <c r="B34" s="1" t="s">
        <v>468</v>
      </c>
      <c r="C34" s="4">
        <v>3081</v>
      </c>
      <c r="D34" s="4">
        <v>2588</v>
      </c>
      <c r="E34" s="4">
        <v>625</v>
      </c>
      <c r="F34" s="4">
        <v>182641</v>
      </c>
      <c r="G34" s="4">
        <v>56769</v>
      </c>
    </row>
    <row r="35" spans="1:7">
      <c r="A35" s="12" t="s">
        <v>445</v>
      </c>
      <c r="B35" s="1" t="s">
        <v>446</v>
      </c>
      <c r="C35" s="4">
        <v>5710</v>
      </c>
      <c r="D35" s="4">
        <v>5011</v>
      </c>
      <c r="E35" s="4">
        <v>870</v>
      </c>
      <c r="F35" s="4">
        <v>158650</v>
      </c>
      <c r="G35" s="4">
        <v>29033</v>
      </c>
    </row>
    <row r="36" spans="1:7">
      <c r="A36" s="12" t="s">
        <v>477</v>
      </c>
      <c r="B36" s="1" t="s">
        <v>478</v>
      </c>
      <c r="C36" s="4">
        <v>2530</v>
      </c>
      <c r="D36" s="4">
        <v>2174</v>
      </c>
      <c r="E36" s="4">
        <v>412</v>
      </c>
      <c r="F36" s="4">
        <v>26706</v>
      </c>
      <c r="G36" s="4">
        <v>2347</v>
      </c>
    </row>
    <row r="37" spans="1:7">
      <c r="A37" s="12" t="s">
        <v>581</v>
      </c>
      <c r="B37" s="1" t="s">
        <v>582</v>
      </c>
      <c r="C37" s="4">
        <v>233</v>
      </c>
      <c r="D37" s="4">
        <v>153</v>
      </c>
      <c r="E37" s="4">
        <v>83</v>
      </c>
      <c r="F37" s="4">
        <v>808</v>
      </c>
      <c r="G37" s="4">
        <v>703</v>
      </c>
    </row>
    <row r="38" spans="1:7">
      <c r="A38" s="12" t="s">
        <v>559</v>
      </c>
      <c r="B38" s="1" t="s">
        <v>560</v>
      </c>
      <c r="C38" s="4">
        <v>471</v>
      </c>
      <c r="D38" s="4">
        <v>397</v>
      </c>
      <c r="E38" s="4">
        <v>87</v>
      </c>
      <c r="F38" s="4">
        <v>8861</v>
      </c>
      <c r="G38" s="4">
        <v>420</v>
      </c>
    </row>
    <row r="39" spans="1:7">
      <c r="A39" s="12" t="s">
        <v>441</v>
      </c>
      <c r="B39" s="1" t="s">
        <v>442</v>
      </c>
      <c r="C39" s="4">
        <v>6280</v>
      </c>
      <c r="D39" s="4">
        <v>5318</v>
      </c>
      <c r="E39" s="4">
        <v>1227</v>
      </c>
      <c r="F39" s="4">
        <v>96423</v>
      </c>
      <c r="G39" s="4">
        <v>18266</v>
      </c>
    </row>
    <row r="40" spans="1:7">
      <c r="A40" s="12" t="s">
        <v>409</v>
      </c>
      <c r="B40" s="1" t="s">
        <v>410</v>
      </c>
      <c r="C40" s="4">
        <v>24390</v>
      </c>
      <c r="D40" s="4">
        <v>22205</v>
      </c>
      <c r="E40" s="4">
        <v>3617</v>
      </c>
      <c r="F40" s="4">
        <v>938137</v>
      </c>
      <c r="G40" s="4">
        <v>85348</v>
      </c>
    </row>
    <row r="41" spans="1:7">
      <c r="A41" s="12" t="s">
        <v>417</v>
      </c>
      <c r="B41" s="1" t="s">
        <v>418</v>
      </c>
      <c r="C41" s="4">
        <v>13988</v>
      </c>
      <c r="D41" s="4">
        <v>12635</v>
      </c>
      <c r="E41" s="4">
        <v>1915</v>
      </c>
      <c r="F41" s="4">
        <v>785062</v>
      </c>
      <c r="G41" s="4">
        <v>113682</v>
      </c>
    </row>
    <row r="42" spans="1:7">
      <c r="A42" s="12" t="s">
        <v>567</v>
      </c>
      <c r="B42" s="1" t="s">
        <v>568</v>
      </c>
      <c r="C42" s="4">
        <v>388</v>
      </c>
      <c r="D42" s="4">
        <v>289</v>
      </c>
      <c r="E42" s="4">
        <v>111</v>
      </c>
      <c r="F42" s="4">
        <v>1571</v>
      </c>
      <c r="G42" s="4">
        <v>2114</v>
      </c>
    </row>
    <row r="43" spans="1:7">
      <c r="A43" s="12" t="s">
        <v>453</v>
      </c>
      <c r="B43" s="1" t="s">
        <v>454</v>
      </c>
      <c r="C43" s="4">
        <v>4490</v>
      </c>
      <c r="D43" s="4">
        <v>4207</v>
      </c>
      <c r="E43" s="4">
        <v>430</v>
      </c>
      <c r="F43" s="4">
        <v>169435</v>
      </c>
      <c r="G43" s="4">
        <v>11796</v>
      </c>
    </row>
    <row r="44" spans="1:7">
      <c r="A44" s="12" t="s">
        <v>551</v>
      </c>
      <c r="B44" s="1" t="s">
        <v>552</v>
      </c>
      <c r="C44" s="4">
        <v>510</v>
      </c>
      <c r="D44" s="4">
        <v>447</v>
      </c>
      <c r="E44" s="4">
        <v>82</v>
      </c>
      <c r="F44" s="4">
        <v>6666</v>
      </c>
      <c r="G44" s="4">
        <v>739</v>
      </c>
    </row>
    <row r="45" spans="1:7">
      <c r="A45" s="12" t="s">
        <v>425</v>
      </c>
      <c r="B45" s="1" t="s">
        <v>426</v>
      </c>
      <c r="C45" s="4">
        <v>9027</v>
      </c>
      <c r="D45" s="4">
        <v>4749</v>
      </c>
      <c r="E45" s="4">
        <v>4467</v>
      </c>
      <c r="F45" s="4">
        <v>81977</v>
      </c>
      <c r="G45" s="4">
        <v>520937</v>
      </c>
    </row>
    <row r="46" spans="1:7">
      <c r="A46" s="12" t="s">
        <v>555</v>
      </c>
      <c r="B46" s="1" t="s">
        <v>556</v>
      </c>
      <c r="C46" s="4">
        <v>493</v>
      </c>
      <c r="D46" s="4">
        <v>462</v>
      </c>
      <c r="E46" s="4">
        <v>38</v>
      </c>
      <c r="F46" s="4">
        <v>3309</v>
      </c>
      <c r="G46" s="4">
        <v>143</v>
      </c>
    </row>
    <row r="47" spans="1:7">
      <c r="A47" s="12" t="s">
        <v>541</v>
      </c>
      <c r="B47" s="1" t="s">
        <v>542</v>
      </c>
      <c r="C47" s="4">
        <v>741</v>
      </c>
      <c r="D47" s="4">
        <v>711</v>
      </c>
      <c r="E47" s="4">
        <v>34</v>
      </c>
      <c r="F47" s="4">
        <v>6984</v>
      </c>
      <c r="G47" s="4">
        <v>89</v>
      </c>
    </row>
    <row r="48" spans="1:7">
      <c r="A48" s="12" t="s">
        <v>587</v>
      </c>
      <c r="B48" s="1" t="s">
        <v>588</v>
      </c>
      <c r="C48" s="4">
        <v>209</v>
      </c>
      <c r="D48" s="4">
        <v>121</v>
      </c>
      <c r="E48" s="4">
        <v>90</v>
      </c>
      <c r="F48" s="4">
        <v>4467</v>
      </c>
      <c r="G48" s="4">
        <v>11211</v>
      </c>
    </row>
    <row r="49" spans="1:7">
      <c r="A49" s="12" t="s">
        <v>427</v>
      </c>
      <c r="B49" s="1" t="s">
        <v>428</v>
      </c>
      <c r="C49" s="4">
        <v>8970</v>
      </c>
      <c r="D49" s="4">
        <v>8034</v>
      </c>
      <c r="E49" s="4">
        <v>1298</v>
      </c>
      <c r="F49" s="4">
        <v>175334</v>
      </c>
      <c r="G49" s="4">
        <v>57774</v>
      </c>
    </row>
    <row r="50" spans="1:7">
      <c r="A50" s="12" t="s">
        <v>435</v>
      </c>
      <c r="B50" s="1" t="s">
        <v>436</v>
      </c>
      <c r="C50" s="4">
        <v>7833</v>
      </c>
      <c r="D50" s="4">
        <v>7123</v>
      </c>
      <c r="E50" s="4">
        <v>959</v>
      </c>
      <c r="F50" s="4">
        <v>83399</v>
      </c>
      <c r="G50" s="4">
        <v>22005</v>
      </c>
    </row>
    <row r="51" spans="1:7">
      <c r="A51" s="12" t="s">
        <v>597</v>
      </c>
      <c r="B51" s="1" t="s">
        <v>598</v>
      </c>
      <c r="C51" s="4">
        <v>100</v>
      </c>
      <c r="D51" s="4">
        <v>97</v>
      </c>
      <c r="E51" s="4">
        <v>5</v>
      </c>
      <c r="F51" s="4">
        <v>404</v>
      </c>
      <c r="G51" s="4">
        <v>9</v>
      </c>
    </row>
    <row r="52" spans="1:7">
      <c r="A52" s="12" t="s">
        <v>573</v>
      </c>
      <c r="B52" s="1" t="s">
        <v>574</v>
      </c>
      <c r="C52" s="4">
        <v>292</v>
      </c>
      <c r="D52" s="4">
        <v>231</v>
      </c>
      <c r="E52" s="4">
        <v>69</v>
      </c>
      <c r="F52" s="4">
        <v>1223</v>
      </c>
      <c r="G52" s="4">
        <v>640</v>
      </c>
    </row>
    <row r="53" spans="1:7">
      <c r="A53" s="12" t="s">
        <v>519</v>
      </c>
      <c r="B53" s="1" t="s">
        <v>520</v>
      </c>
      <c r="C53" s="4">
        <v>1128</v>
      </c>
      <c r="D53" s="4">
        <v>1018</v>
      </c>
      <c r="E53" s="4">
        <v>141</v>
      </c>
      <c r="F53" s="4">
        <v>16787</v>
      </c>
      <c r="G53" s="4">
        <v>2428</v>
      </c>
    </row>
    <row r="54" spans="1:7">
      <c r="A54" s="12" t="s">
        <v>569</v>
      </c>
      <c r="B54" s="1" t="s">
        <v>570</v>
      </c>
      <c r="C54" s="4">
        <v>388</v>
      </c>
      <c r="D54" s="4">
        <v>332</v>
      </c>
      <c r="E54" s="4">
        <v>58</v>
      </c>
      <c r="F54" s="4">
        <v>2015</v>
      </c>
      <c r="G54" s="4">
        <v>488</v>
      </c>
    </row>
    <row r="55" spans="1:7">
      <c r="A55" s="12" t="s">
        <v>487</v>
      </c>
      <c r="B55" s="1" t="s">
        <v>488</v>
      </c>
      <c r="C55" s="4">
        <v>1834</v>
      </c>
      <c r="D55" s="4">
        <v>1730</v>
      </c>
      <c r="E55" s="4">
        <v>138</v>
      </c>
      <c r="F55" s="4">
        <v>23149</v>
      </c>
      <c r="G55" s="4">
        <v>1387</v>
      </c>
    </row>
    <row r="56" spans="1:7">
      <c r="A56" s="12" t="s">
        <v>513</v>
      </c>
      <c r="B56" s="1" t="s">
        <v>514</v>
      </c>
      <c r="C56" s="4">
        <v>1361</v>
      </c>
      <c r="D56" s="4">
        <v>1299</v>
      </c>
      <c r="E56" s="4">
        <v>86</v>
      </c>
      <c r="F56" s="4">
        <v>17968</v>
      </c>
      <c r="G56" s="4">
        <v>774</v>
      </c>
    </row>
    <row r="57" spans="1:7">
      <c r="A57" s="12" t="s">
        <v>459</v>
      </c>
      <c r="B57" s="1" t="s">
        <v>460</v>
      </c>
      <c r="C57" s="4">
        <v>3523</v>
      </c>
      <c r="D57" s="4">
        <v>3119</v>
      </c>
      <c r="E57" s="4">
        <v>496</v>
      </c>
      <c r="F57" s="4">
        <v>31227</v>
      </c>
      <c r="G57" s="4">
        <v>5190</v>
      </c>
    </row>
    <row r="58" spans="1:7">
      <c r="A58" s="12" t="s">
        <v>511</v>
      </c>
      <c r="B58" s="1" t="s">
        <v>512</v>
      </c>
      <c r="C58" s="4">
        <v>1385</v>
      </c>
      <c r="D58" s="4">
        <v>1325</v>
      </c>
      <c r="E58" s="4">
        <v>80</v>
      </c>
      <c r="F58" s="4">
        <v>26536</v>
      </c>
      <c r="G58" s="4">
        <v>352</v>
      </c>
    </row>
    <row r="59" spans="1:7">
      <c r="A59" s="12" t="s">
        <v>495</v>
      </c>
      <c r="B59" s="1" t="s">
        <v>496</v>
      </c>
      <c r="C59" s="4">
        <v>1706</v>
      </c>
      <c r="D59" s="4">
        <v>1632</v>
      </c>
      <c r="E59" s="4">
        <v>100</v>
      </c>
      <c r="F59" s="4">
        <v>16533</v>
      </c>
      <c r="G59" s="4">
        <v>961</v>
      </c>
    </row>
    <row r="60" spans="1:7">
      <c r="A60" s="12" t="s">
        <v>461</v>
      </c>
      <c r="B60" s="1" t="s">
        <v>462</v>
      </c>
      <c r="C60" s="4">
        <v>3195</v>
      </c>
      <c r="D60" s="4">
        <v>2853</v>
      </c>
      <c r="E60" s="4">
        <v>413</v>
      </c>
      <c r="F60" s="4">
        <v>21845</v>
      </c>
      <c r="G60" s="4">
        <v>2547</v>
      </c>
    </row>
    <row r="61" spans="1:7">
      <c r="A61" s="12" t="s">
        <v>531</v>
      </c>
      <c r="B61" s="1" t="s">
        <v>532</v>
      </c>
      <c r="C61" s="4">
        <v>981</v>
      </c>
      <c r="D61" s="4">
        <v>945</v>
      </c>
      <c r="E61" s="4">
        <v>49</v>
      </c>
      <c r="F61" s="4">
        <v>16559</v>
      </c>
      <c r="G61" s="4">
        <v>683</v>
      </c>
    </row>
    <row r="62" spans="1:7">
      <c r="A62" s="12" t="s">
        <v>475</v>
      </c>
      <c r="B62" s="1" t="s">
        <v>476</v>
      </c>
      <c r="C62" s="4">
        <v>2846</v>
      </c>
      <c r="D62" s="4">
        <v>2516</v>
      </c>
      <c r="E62" s="4">
        <v>430</v>
      </c>
      <c r="F62" s="4">
        <v>928979</v>
      </c>
      <c r="G62" s="4">
        <v>63297</v>
      </c>
    </row>
    <row r="63" spans="1:7">
      <c r="A63" s="12" t="s">
        <v>473</v>
      </c>
      <c r="B63" s="1" t="s">
        <v>474</v>
      </c>
      <c r="C63" s="4">
        <v>2940</v>
      </c>
      <c r="D63" s="4">
        <v>2597</v>
      </c>
      <c r="E63" s="4">
        <v>443</v>
      </c>
      <c r="F63" s="4">
        <v>933646</v>
      </c>
      <c r="G63" s="4">
        <v>59023</v>
      </c>
    </row>
    <row r="64" spans="1:7">
      <c r="A64" s="12" t="s">
        <v>443</v>
      </c>
      <c r="B64" s="1" t="s">
        <v>444</v>
      </c>
      <c r="C64" s="4">
        <v>6020</v>
      </c>
      <c r="D64" s="4">
        <v>5397</v>
      </c>
      <c r="E64" s="4">
        <v>784</v>
      </c>
      <c r="F64" s="4">
        <v>121997</v>
      </c>
      <c r="G64" s="4">
        <v>6048</v>
      </c>
    </row>
    <row r="65" spans="1:7">
      <c r="A65" s="12" t="s">
        <v>483</v>
      </c>
      <c r="B65" s="1" t="s">
        <v>484</v>
      </c>
      <c r="C65" s="4">
        <v>2134</v>
      </c>
      <c r="D65" s="4">
        <v>1910</v>
      </c>
      <c r="E65" s="4">
        <v>307</v>
      </c>
      <c r="F65" s="4">
        <v>325564</v>
      </c>
      <c r="G65" s="4">
        <v>31942</v>
      </c>
    </row>
    <row r="66" spans="1:7">
      <c r="A66" s="12" t="s">
        <v>481</v>
      </c>
      <c r="B66" s="1" t="s">
        <v>482</v>
      </c>
      <c r="C66" s="4">
        <v>2144</v>
      </c>
      <c r="D66" s="4">
        <v>1914</v>
      </c>
      <c r="E66" s="4">
        <v>296</v>
      </c>
      <c r="F66" s="4">
        <v>44261</v>
      </c>
      <c r="G66" s="4">
        <v>4375</v>
      </c>
    </row>
    <row r="67" spans="1:7">
      <c r="A67" s="12" t="s">
        <v>525</v>
      </c>
      <c r="B67" s="1" t="s">
        <v>526</v>
      </c>
      <c r="C67" s="4">
        <v>1007</v>
      </c>
      <c r="D67" s="4">
        <v>962</v>
      </c>
      <c r="E67" s="4">
        <v>58</v>
      </c>
      <c r="F67" s="4">
        <v>5352</v>
      </c>
      <c r="G67" s="4">
        <v>581</v>
      </c>
    </row>
    <row r="68" spans="1:7">
      <c r="A68" s="12" t="s">
        <v>521</v>
      </c>
      <c r="B68" s="1" t="s">
        <v>522</v>
      </c>
      <c r="C68" s="4">
        <v>1035</v>
      </c>
      <c r="D68" s="4">
        <v>1018</v>
      </c>
      <c r="E68" s="4">
        <v>28</v>
      </c>
      <c r="F68" s="4">
        <v>8517</v>
      </c>
      <c r="G68" s="4">
        <v>94</v>
      </c>
    </row>
    <row r="69" spans="1:7">
      <c r="A69" s="12" t="s">
        <v>439</v>
      </c>
      <c r="B69" s="1" t="s">
        <v>440</v>
      </c>
      <c r="C69" s="4">
        <v>7114</v>
      </c>
      <c r="D69" s="4">
        <v>6313</v>
      </c>
      <c r="E69" s="4">
        <v>1012</v>
      </c>
      <c r="F69" s="4">
        <v>93855</v>
      </c>
      <c r="G69" s="4">
        <v>28712</v>
      </c>
    </row>
    <row r="70" spans="1:7">
      <c r="A70" s="12" t="s">
        <v>449</v>
      </c>
      <c r="B70" s="1" t="s">
        <v>450</v>
      </c>
      <c r="C70" s="4">
        <v>4971</v>
      </c>
      <c r="D70" s="4">
        <v>4620</v>
      </c>
      <c r="E70" s="4">
        <v>465</v>
      </c>
      <c r="F70" s="4">
        <v>122487</v>
      </c>
      <c r="G70" s="4">
        <v>9886</v>
      </c>
    </row>
    <row r="71" spans="1:7">
      <c r="A71" s="12" t="s">
        <v>431</v>
      </c>
      <c r="B71" s="1" t="s">
        <v>432</v>
      </c>
      <c r="C71" s="4">
        <v>8188</v>
      </c>
      <c r="D71" s="4">
        <v>7272</v>
      </c>
      <c r="E71" s="4">
        <v>1204</v>
      </c>
      <c r="F71" s="4">
        <v>165538</v>
      </c>
      <c r="G71" s="4">
        <v>38222</v>
      </c>
    </row>
    <row r="72" spans="1:7">
      <c r="A72" s="12" t="s">
        <v>491</v>
      </c>
      <c r="B72" s="1" t="s">
        <v>492</v>
      </c>
      <c r="C72" s="4">
        <v>1755</v>
      </c>
      <c r="D72" s="4">
        <v>1492</v>
      </c>
      <c r="E72" s="4">
        <v>348</v>
      </c>
      <c r="F72" s="4">
        <v>18080</v>
      </c>
      <c r="G72" s="4">
        <v>7416</v>
      </c>
    </row>
    <row r="73" spans="1:7">
      <c r="A73" s="12" t="s">
        <v>455</v>
      </c>
      <c r="B73" s="1" t="s">
        <v>456</v>
      </c>
      <c r="C73" s="4">
        <v>4133</v>
      </c>
      <c r="D73" s="4">
        <v>3266</v>
      </c>
      <c r="E73" s="4">
        <v>1041</v>
      </c>
      <c r="F73" s="4">
        <v>62457</v>
      </c>
      <c r="G73" s="4">
        <v>106307</v>
      </c>
    </row>
    <row r="74" spans="1:7">
      <c r="A74" s="12" t="s">
        <v>411</v>
      </c>
      <c r="B74" s="1" t="s">
        <v>412</v>
      </c>
      <c r="C74" s="4">
        <v>21627</v>
      </c>
      <c r="D74" s="4">
        <v>19367</v>
      </c>
      <c r="E74" s="4">
        <v>3508</v>
      </c>
      <c r="F74" s="4">
        <v>1156891</v>
      </c>
      <c r="G74" s="4">
        <v>90872</v>
      </c>
    </row>
    <row r="75" spans="1:7">
      <c r="A75" s="12" t="s">
        <v>447</v>
      </c>
      <c r="B75" s="1" t="s">
        <v>448</v>
      </c>
      <c r="C75" s="4">
        <v>5684</v>
      </c>
      <c r="D75" s="4">
        <v>5120</v>
      </c>
      <c r="E75" s="4">
        <v>735</v>
      </c>
      <c r="F75" s="4">
        <v>60944</v>
      </c>
      <c r="G75" s="4">
        <v>8304</v>
      </c>
    </row>
    <row r="76" spans="1:7">
      <c r="A76" s="12" t="s">
        <v>547</v>
      </c>
      <c r="B76" s="1" t="s">
        <v>548</v>
      </c>
      <c r="C76" s="4">
        <v>533</v>
      </c>
      <c r="D76" s="4">
        <v>459</v>
      </c>
      <c r="E76" s="4">
        <v>95</v>
      </c>
      <c r="F76" s="4">
        <v>2634</v>
      </c>
      <c r="G76" s="4">
        <v>1423</v>
      </c>
    </row>
    <row r="77" spans="1:7">
      <c r="A77" s="12" t="s">
        <v>429</v>
      </c>
      <c r="B77" s="1" t="s">
        <v>430</v>
      </c>
      <c r="C77" s="4">
        <v>8352</v>
      </c>
      <c r="D77" s="4">
        <v>7528</v>
      </c>
      <c r="E77" s="4">
        <v>1140</v>
      </c>
      <c r="F77" s="4">
        <v>90899</v>
      </c>
      <c r="G77" s="4">
        <v>35497</v>
      </c>
    </row>
    <row r="78" spans="1:7">
      <c r="A78" s="12" t="s">
        <v>577</v>
      </c>
      <c r="B78" s="1" t="s">
        <v>578</v>
      </c>
      <c r="C78" s="4">
        <v>269</v>
      </c>
      <c r="D78" s="4">
        <v>180</v>
      </c>
      <c r="E78" s="4">
        <v>100</v>
      </c>
      <c r="F78" s="4">
        <v>530</v>
      </c>
      <c r="G78" s="4">
        <v>3357</v>
      </c>
    </row>
    <row r="79" spans="1:7">
      <c r="A79" s="12" t="s">
        <v>565</v>
      </c>
      <c r="B79" s="1" t="s">
        <v>566</v>
      </c>
      <c r="C79" s="4">
        <v>395</v>
      </c>
      <c r="D79" s="4">
        <v>346</v>
      </c>
      <c r="E79" s="4">
        <v>56</v>
      </c>
      <c r="F79" s="4">
        <v>3127</v>
      </c>
      <c r="G79" s="4">
        <v>206</v>
      </c>
    </row>
    <row r="80" spans="1:7">
      <c r="A80" s="12" t="s">
        <v>579</v>
      </c>
      <c r="B80" s="1" t="s">
        <v>580</v>
      </c>
      <c r="C80" s="4">
        <v>248</v>
      </c>
      <c r="D80" s="4">
        <v>194</v>
      </c>
      <c r="E80" s="4">
        <v>56</v>
      </c>
      <c r="F80" s="4">
        <v>664</v>
      </c>
      <c r="G80" s="4">
        <v>151</v>
      </c>
    </row>
    <row r="81" spans="1:7">
      <c r="A81" s="12" t="s">
        <v>523</v>
      </c>
      <c r="B81" s="1" t="s">
        <v>524</v>
      </c>
      <c r="C81" s="4">
        <v>1024</v>
      </c>
      <c r="D81" s="4">
        <v>908</v>
      </c>
      <c r="E81" s="4">
        <v>167</v>
      </c>
      <c r="F81" s="4">
        <v>7030</v>
      </c>
      <c r="G81" s="4">
        <v>7552</v>
      </c>
    </row>
    <row r="82" spans="1:7">
      <c r="A82" s="12" t="s">
        <v>421</v>
      </c>
      <c r="B82" s="1" t="s">
        <v>422</v>
      </c>
      <c r="C82" s="4">
        <v>9874</v>
      </c>
      <c r="D82" s="4">
        <v>9025</v>
      </c>
      <c r="E82" s="4">
        <v>1197</v>
      </c>
      <c r="F82" s="4">
        <v>287972</v>
      </c>
      <c r="G82" s="4">
        <v>16556</v>
      </c>
    </row>
    <row r="83" spans="1:7">
      <c r="A83" s="12" t="s">
        <v>423</v>
      </c>
      <c r="B83" s="1" t="s">
        <v>424</v>
      </c>
      <c r="C83" s="4">
        <v>9599</v>
      </c>
      <c r="D83" s="4">
        <v>8736</v>
      </c>
      <c r="E83" s="4">
        <v>1165</v>
      </c>
      <c r="F83" s="4">
        <v>289448</v>
      </c>
      <c r="G83" s="4">
        <v>13758</v>
      </c>
    </row>
    <row r="84" spans="1:7">
      <c r="A84" s="12" t="s">
        <v>407</v>
      </c>
      <c r="B84" s="1" t="s">
        <v>408</v>
      </c>
      <c r="C84" s="4">
        <v>30433</v>
      </c>
      <c r="D84" s="4">
        <v>27028</v>
      </c>
      <c r="E84" s="4">
        <v>5628</v>
      </c>
      <c r="F84" s="4">
        <v>2182030</v>
      </c>
      <c r="G84" s="4">
        <v>126924</v>
      </c>
    </row>
    <row r="85" spans="1:7">
      <c r="A85" s="12" t="s">
        <v>413</v>
      </c>
      <c r="B85" s="1" t="s">
        <v>414</v>
      </c>
      <c r="C85" s="4">
        <v>21529</v>
      </c>
      <c r="D85" s="4">
        <v>19107</v>
      </c>
      <c r="E85" s="4">
        <v>3993</v>
      </c>
      <c r="F85" s="4">
        <v>2134429</v>
      </c>
      <c r="G85" s="4">
        <v>120473</v>
      </c>
    </row>
    <row r="86" spans="1:7">
      <c r="A86" s="12" t="s">
        <v>527</v>
      </c>
      <c r="B86" s="1" t="s">
        <v>528</v>
      </c>
      <c r="C86" s="4">
        <v>998</v>
      </c>
      <c r="D86" s="4">
        <v>740</v>
      </c>
      <c r="E86" s="4">
        <v>318</v>
      </c>
      <c r="F86" s="4">
        <v>8030</v>
      </c>
      <c r="G86" s="4">
        <v>3873</v>
      </c>
    </row>
    <row r="87" spans="1:7">
      <c r="A87" s="12" t="s">
        <v>433</v>
      </c>
      <c r="B87" s="1" t="s">
        <v>434</v>
      </c>
      <c r="C87" s="4">
        <v>8186</v>
      </c>
      <c r="D87" s="4">
        <v>6827</v>
      </c>
      <c r="E87" s="4">
        <v>1746</v>
      </c>
      <c r="F87" s="4">
        <v>1314042</v>
      </c>
      <c r="G87" s="4">
        <v>100436</v>
      </c>
    </row>
    <row r="88" spans="1:7">
      <c r="A88" s="12" t="s">
        <v>595</v>
      </c>
      <c r="B88" s="1" t="s">
        <v>596</v>
      </c>
      <c r="C88" s="4">
        <v>127</v>
      </c>
      <c r="D88" s="4">
        <v>103</v>
      </c>
      <c r="E88" s="4">
        <v>34</v>
      </c>
      <c r="F88" s="4">
        <v>218</v>
      </c>
      <c r="G88" s="4">
        <v>119</v>
      </c>
    </row>
    <row r="89" spans="1:7">
      <c r="A89" s="12" t="s">
        <v>539</v>
      </c>
      <c r="B89" s="1" t="s">
        <v>540</v>
      </c>
      <c r="C89" s="4">
        <v>805</v>
      </c>
      <c r="D89" s="4">
        <v>677</v>
      </c>
      <c r="E89" s="4">
        <v>176</v>
      </c>
      <c r="F89" s="4">
        <v>3346</v>
      </c>
      <c r="G89" s="4">
        <v>384</v>
      </c>
    </row>
    <row r="90" spans="1:7">
      <c r="A90" s="12" t="s">
        <v>415</v>
      </c>
      <c r="B90" s="1" t="s">
        <v>416</v>
      </c>
      <c r="C90" s="4">
        <v>15779</v>
      </c>
      <c r="D90" s="4">
        <v>13968</v>
      </c>
      <c r="E90" s="4">
        <v>2821</v>
      </c>
      <c r="F90" s="4">
        <v>456213</v>
      </c>
      <c r="G90" s="4">
        <v>38870</v>
      </c>
    </row>
    <row r="91" spans="1:7">
      <c r="A91" s="12" t="s">
        <v>485</v>
      </c>
      <c r="B91" s="1" t="s">
        <v>486</v>
      </c>
      <c r="C91" s="4">
        <v>2021</v>
      </c>
      <c r="D91" s="4">
        <v>1853</v>
      </c>
      <c r="E91" s="4">
        <v>219</v>
      </c>
      <c r="F91" s="4">
        <v>93289</v>
      </c>
      <c r="G91" s="4">
        <v>1683</v>
      </c>
    </row>
    <row r="92" spans="1:7">
      <c r="A92" s="12" t="s">
        <v>557</v>
      </c>
      <c r="B92" s="1" t="s">
        <v>558</v>
      </c>
      <c r="C92" s="4">
        <v>483</v>
      </c>
      <c r="D92" s="4">
        <v>443</v>
      </c>
      <c r="E92" s="4">
        <v>45</v>
      </c>
      <c r="F92" s="4">
        <v>8607</v>
      </c>
      <c r="G92" s="4">
        <v>161</v>
      </c>
    </row>
    <row r="93" spans="1:7">
      <c r="A93" s="12" t="s">
        <v>591</v>
      </c>
      <c r="B93" s="1" t="s">
        <v>592</v>
      </c>
      <c r="C93" s="4">
        <v>197</v>
      </c>
      <c r="D93" s="4">
        <v>139</v>
      </c>
      <c r="E93" s="4">
        <v>74</v>
      </c>
      <c r="F93" s="4">
        <v>1142</v>
      </c>
      <c r="G93" s="4">
        <v>625</v>
      </c>
    </row>
    <row r="94" spans="1:7">
      <c r="A94" s="12" t="s">
        <v>419</v>
      </c>
      <c r="B94" s="1" t="s">
        <v>420</v>
      </c>
      <c r="C94" s="4">
        <v>10040</v>
      </c>
      <c r="D94" s="4">
        <v>8838</v>
      </c>
      <c r="E94" s="4">
        <v>1581</v>
      </c>
      <c r="F94" s="4">
        <v>382947</v>
      </c>
      <c r="G94" s="4">
        <v>20909</v>
      </c>
    </row>
    <row r="95" spans="1:7">
      <c r="A95" s="12" t="s">
        <v>457</v>
      </c>
      <c r="B95" s="1" t="s">
        <v>458</v>
      </c>
      <c r="C95" s="4">
        <v>3874</v>
      </c>
      <c r="D95" s="4">
        <v>3481</v>
      </c>
      <c r="E95" s="4">
        <v>512</v>
      </c>
      <c r="F95" s="4">
        <v>123715</v>
      </c>
      <c r="G95" s="4">
        <v>7717</v>
      </c>
    </row>
    <row r="96" spans="1:7">
      <c r="A96" s="13" t="s">
        <v>437</v>
      </c>
      <c r="B96" t="s">
        <v>438</v>
      </c>
      <c r="C96" s="4">
        <v>7423</v>
      </c>
      <c r="D96" s="4">
        <v>6781</v>
      </c>
      <c r="E96" s="5">
        <v>861</v>
      </c>
      <c r="F96" s="4">
        <v>142967</v>
      </c>
      <c r="G96" s="4">
        <v>14629</v>
      </c>
    </row>
    <row r="97" spans="1:7">
      <c r="A97" s="13" t="s">
        <v>589</v>
      </c>
      <c r="B97" t="s">
        <v>590</v>
      </c>
      <c r="C97" s="5">
        <v>198</v>
      </c>
      <c r="D97" s="5">
        <v>154</v>
      </c>
      <c r="E97" s="5">
        <v>52</v>
      </c>
      <c r="F97" s="5">
        <v>416</v>
      </c>
      <c r="G97" s="5">
        <v>366</v>
      </c>
    </row>
  </sheetData>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Образец 2016</vt:lpstr>
      <vt:lpstr>Регионы</vt:lpstr>
      <vt:lpstr>Страны</vt:lpstr>
      <vt:lpstr>Группы ТНВЭД</vt:lpstr>
      <vt:lpstr>ImExporters_Strany</vt:lpstr>
      <vt:lpstr>ImExporters_TNVED</vt:lpstr>
      <vt:lpstr>VedAgents_2016_demo</vt:lpstr>
      <vt:lpstr>Vedagents_2016kv3_Regions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Alex1Star</cp:lastModifiedBy>
  <dcterms:created xsi:type="dcterms:W3CDTF">2016-09-01T22:09:06Z</dcterms:created>
  <dcterms:modified xsi:type="dcterms:W3CDTF">2017-03-04T18:21:10Z</dcterms:modified>
</cp:coreProperties>
</file>